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90" windowWidth="19395" windowHeight="7605"/>
  </bookViews>
  <sheets>
    <sheet name="B01-予算計画書" sheetId="1" r:id="rId1"/>
    <sheet name="【記入例】B01-予算計画書" sheetId="2" r:id="rId2"/>
    <sheet name="印刷の諸注意" sheetId="3" r:id="rId3"/>
  </sheets>
  <definedNames>
    <definedName name="_xlnm.Print_Area" localSheetId="1">'【記入例】B01-予算計画書'!$B$2:$U$36</definedName>
    <definedName name="_xlnm.Print_Area" localSheetId="0">'B01-予算計画書'!$B$2:$U$36</definedName>
  </definedNames>
  <calcPr calcId="145621"/>
</workbook>
</file>

<file path=xl/calcChain.xml><?xml version="1.0" encoding="utf-8"?>
<calcChain xmlns="http://schemas.openxmlformats.org/spreadsheetml/2006/main">
  <c r="G13" i="2" l="1"/>
  <c r="G17" i="2"/>
  <c r="G28" i="2"/>
  <c r="R28" i="2"/>
  <c r="G29" i="2"/>
  <c r="R29" i="2" s="1"/>
  <c r="G13" i="1"/>
  <c r="G17" i="1"/>
  <c r="G28" i="1"/>
  <c r="G29" i="1" s="1"/>
  <c r="R29" i="1" s="1"/>
  <c r="R28" i="1"/>
</calcChain>
</file>

<file path=xl/comments1.xml><?xml version="1.0" encoding="utf-8"?>
<comments xmlns="http://schemas.openxmlformats.org/spreadsheetml/2006/main">
  <authors>
    <author>Owner</author>
  </authors>
  <commentList>
    <comment ref="O4" authorId="0">
      <text>
        <r>
          <rPr>
            <sz val="10"/>
            <color indexed="81"/>
            <rFont val="ＭＳ Ｐゴシック"/>
            <family val="3"/>
            <charset val="128"/>
          </rPr>
          <t>欄右下に表示される「▼」で、該当する項目を選択してください。
団体分類は、「課外活動のてびき」を参照してください。</t>
        </r>
      </text>
    </comment>
    <comment ref="T4" authorId="0">
      <text>
        <r>
          <rPr>
            <sz val="10"/>
            <color indexed="81"/>
            <rFont val="ＭＳ Ｐゴシック"/>
            <family val="3"/>
            <charset val="128"/>
          </rPr>
          <t>ここに団体番号を入力してください。
団体番号は、「課外活動のてびき」を参照してください。</t>
        </r>
      </text>
    </comment>
  </commentList>
</comments>
</file>

<file path=xl/sharedStrings.xml><?xml version="1.0" encoding="utf-8"?>
<sst xmlns="http://schemas.openxmlformats.org/spreadsheetml/2006/main" count="218" uniqueCount="129">
  <si>
    <r>
      <rPr>
        <sz val="10"/>
        <color theme="1"/>
        <rFont val="ＭＳ Ｐゴシック"/>
        <family val="3"/>
        <charset val="128"/>
      </rPr>
      <t>※掲出以外の項目がある場合は、空欄に項目名と（合計）金額を入力。</t>
    </r>
    <rPh sb="1" eb="3">
      <t>ケイシュツ</t>
    </rPh>
    <rPh sb="3" eb="5">
      <t>イガイ</t>
    </rPh>
    <rPh sb="6" eb="8">
      <t>コウモク</t>
    </rPh>
    <rPh sb="11" eb="13">
      <t>バアイ</t>
    </rPh>
    <rPh sb="15" eb="17">
      <t>クウラン</t>
    </rPh>
    <rPh sb="18" eb="20">
      <t>コウモク</t>
    </rPh>
    <rPh sb="20" eb="21">
      <t>メイ</t>
    </rPh>
    <rPh sb="23" eb="25">
      <t>ゴウケイ</t>
    </rPh>
    <rPh sb="26" eb="28">
      <t>キンガク</t>
    </rPh>
    <rPh sb="29" eb="31">
      <t>ニュウリョク</t>
    </rPh>
    <phoneticPr fontId="3"/>
  </si>
  <si>
    <r>
      <rPr>
        <sz val="10"/>
        <color theme="1"/>
        <rFont val="ＭＳ Ｐゴシック"/>
        <family val="3"/>
        <charset val="128"/>
      </rPr>
      <t>注意事項</t>
    </r>
    <rPh sb="0" eb="2">
      <t>チュウイ</t>
    </rPh>
    <rPh sb="2" eb="4">
      <t>ジコウ</t>
    </rPh>
    <phoneticPr fontId="3"/>
  </si>
  <si>
    <r>
      <rPr>
        <sz val="11"/>
        <color theme="1"/>
        <rFont val="ＭＳ Ｐゴシック"/>
        <family val="3"/>
        <charset val="128"/>
      </rPr>
      <t>受付印</t>
    </r>
    <rPh sb="0" eb="2">
      <t>ウケツケ</t>
    </rPh>
    <rPh sb="2" eb="3">
      <t>イン</t>
    </rPh>
    <phoneticPr fontId="3"/>
  </si>
  <si>
    <r>
      <rPr>
        <sz val="10"/>
        <color theme="1"/>
        <rFont val="ＭＳ Ｐゴシック"/>
        <family val="3"/>
        <charset val="128"/>
      </rPr>
      <t>※金額欄には、項目に該当する合計金額を、収入または支出のない場合は</t>
    </r>
    <r>
      <rPr>
        <sz val="10"/>
        <color theme="1"/>
        <rFont val="Arial"/>
        <family val="2"/>
      </rPr>
      <t>“</t>
    </r>
    <r>
      <rPr>
        <sz val="10"/>
        <color theme="1"/>
        <rFont val="ＭＳ Ｐゴシック"/>
        <family val="3"/>
        <charset val="128"/>
      </rPr>
      <t>０</t>
    </r>
    <r>
      <rPr>
        <sz val="10"/>
        <color theme="1"/>
        <rFont val="Arial"/>
        <family val="2"/>
      </rPr>
      <t>”</t>
    </r>
    <r>
      <rPr>
        <sz val="10"/>
        <color theme="1"/>
        <rFont val="ＭＳ Ｐゴシック"/>
        <family val="3"/>
        <charset val="128"/>
      </rPr>
      <t>と入力。</t>
    </r>
    <rPh sb="1" eb="3">
      <t>キンガク</t>
    </rPh>
    <rPh sb="3" eb="4">
      <t>ラン</t>
    </rPh>
    <rPh sb="7" eb="9">
      <t>コウモク</t>
    </rPh>
    <rPh sb="10" eb="12">
      <t>ガイトウ</t>
    </rPh>
    <rPh sb="14" eb="16">
      <t>ゴウケイ</t>
    </rPh>
    <rPh sb="16" eb="18">
      <t>キンガク</t>
    </rPh>
    <rPh sb="20" eb="22">
      <t>シュウニュウ</t>
    </rPh>
    <rPh sb="25" eb="27">
      <t>シシュツ</t>
    </rPh>
    <rPh sb="30" eb="32">
      <t>バアイ</t>
    </rPh>
    <rPh sb="37" eb="39">
      <t>ニュウリョク</t>
    </rPh>
    <phoneticPr fontId="3"/>
  </si>
  <si>
    <r>
      <rPr>
        <sz val="10"/>
        <color theme="1"/>
        <rFont val="ＭＳ Ｐゴシック"/>
        <family val="3"/>
        <charset val="128"/>
      </rPr>
      <t>共通した</t>
    </r>
    <rPh sb="0" eb="2">
      <t>キョウツウ</t>
    </rPh>
    <phoneticPr fontId="3"/>
  </si>
  <si>
    <r>
      <rPr>
        <sz val="11"/>
        <color theme="1"/>
        <rFont val="ＭＳ Ｐゴシック"/>
        <family val="3"/>
        <charset val="128"/>
      </rPr>
      <t>】</t>
    </r>
    <phoneticPr fontId="3"/>
  </si>
  <si>
    <r>
      <rPr>
        <sz val="11"/>
        <color theme="1"/>
        <rFont val="ＭＳ Ｐゴシック"/>
        <family val="3"/>
        <charset val="128"/>
      </rPr>
      <t>名</t>
    </r>
    <rPh sb="0" eb="1">
      <t>メイ</t>
    </rPh>
    <phoneticPr fontId="3"/>
  </si>
  <si>
    <r>
      <rPr>
        <sz val="11"/>
        <color theme="1"/>
        <rFont val="ＭＳ Ｐゴシック"/>
        <family val="3"/>
        <charset val="128"/>
      </rPr>
      <t>参加総数</t>
    </r>
    <rPh sb="0" eb="2">
      <t>サンカ</t>
    </rPh>
    <rPh sb="2" eb="4">
      <t>ソウスウ</t>
    </rPh>
    <phoneticPr fontId="3"/>
  </si>
  <si>
    <r>
      <rPr>
        <sz val="11"/>
        <color theme="1"/>
        <rFont val="ＭＳ Ｐゴシック"/>
        <family val="3"/>
        <charset val="128"/>
      </rPr>
      <t>回／</t>
    </r>
    <rPh sb="0" eb="1">
      <t>カイ</t>
    </rPh>
    <phoneticPr fontId="3"/>
  </si>
  <si>
    <r>
      <rPr>
        <sz val="11"/>
        <color theme="1"/>
        <rFont val="ＭＳ Ｐゴシック"/>
        <family val="3"/>
        <charset val="128"/>
      </rPr>
      <t>回数</t>
    </r>
    <rPh sb="0" eb="2">
      <t>カイスウ</t>
    </rPh>
    <phoneticPr fontId="3"/>
  </si>
  <si>
    <r>
      <rPr>
        <sz val="11"/>
        <color theme="1"/>
        <rFont val="ＭＳ Ｐゴシック"/>
        <family val="3"/>
        <charset val="128"/>
      </rPr>
      <t>【</t>
    </r>
    <phoneticPr fontId="3"/>
  </si>
  <si>
    <r>
      <t>-</t>
    </r>
    <r>
      <rPr>
        <sz val="11"/>
        <color theme="1"/>
        <rFont val="ＭＳ Ｐゴシック"/>
        <family val="3"/>
        <charset val="128"/>
      </rPr>
      <t>（半角でマイナス）を付す。</t>
    </r>
  </si>
  <si>
    <t>の、予定される回数と参加総人数を下記に記入。</t>
    <rPh sb="2" eb="4">
      <t>ヨテイ</t>
    </rPh>
    <rPh sb="7" eb="9">
      <t>カイスウ</t>
    </rPh>
    <rPh sb="10" eb="12">
      <t>サンカ</t>
    </rPh>
    <rPh sb="12" eb="13">
      <t>ソウ</t>
    </rPh>
    <rPh sb="13" eb="15">
      <t>ニンズウ</t>
    </rPh>
    <rPh sb="16" eb="18">
      <t>カキ</t>
    </rPh>
    <rPh sb="19" eb="21">
      <t>キニュウ</t>
    </rPh>
    <phoneticPr fontId="3"/>
  </si>
  <si>
    <t>※1</t>
    <phoneticPr fontId="3"/>
  </si>
  <si>
    <r>
      <rPr>
        <sz val="11"/>
        <color theme="1"/>
        <rFont val="ＭＳ Ｐゴシック"/>
        <family val="3"/>
        <charset val="128"/>
      </rPr>
      <t>支出超過（赤字）の場合は、金額の前に</t>
    </r>
    <rPh sb="0" eb="2">
      <t>シシュツ</t>
    </rPh>
    <rPh sb="2" eb="4">
      <t>チョウカ</t>
    </rPh>
    <rPh sb="5" eb="7">
      <t>アカジ</t>
    </rPh>
    <rPh sb="9" eb="11">
      <t>バアイ</t>
    </rPh>
    <rPh sb="13" eb="15">
      <t>キンガク</t>
    </rPh>
    <rPh sb="16" eb="17">
      <t>マエ</t>
    </rPh>
    <phoneticPr fontId="3"/>
  </si>
  <si>
    <r>
      <rPr>
        <sz val="11"/>
        <color theme="1"/>
        <rFont val="ＭＳ Ｐゴシック"/>
        <family val="3"/>
        <charset val="128"/>
      </rPr>
      <t>※</t>
    </r>
  </si>
  <si>
    <r>
      <rPr>
        <sz val="11"/>
        <color theme="1"/>
        <rFont val="ＭＳ Ｐゴシック"/>
        <family val="3"/>
        <charset val="128"/>
      </rPr>
      <t>名】</t>
    </r>
    <rPh sb="0" eb="1">
      <t>メイ</t>
    </rPh>
    <phoneticPr fontId="3"/>
  </si>
  <si>
    <r>
      <rPr>
        <sz val="11"/>
        <color theme="1"/>
        <rFont val="ＭＳ Ｐゴシック"/>
        <family val="3"/>
        <charset val="128"/>
      </rPr>
      <t>提出日現在の所属学生数：</t>
    </r>
  </si>
  <si>
    <r>
      <rPr>
        <sz val="11"/>
        <color theme="1"/>
        <rFont val="ＭＳ Ｐゴシック"/>
        <family val="3"/>
        <charset val="128"/>
      </rPr>
      <t>▽</t>
    </r>
    <phoneticPr fontId="3"/>
  </si>
  <si>
    <r>
      <rPr>
        <sz val="11"/>
        <color theme="1"/>
        <rFont val="ＭＳ Ｐゴシック"/>
        <family val="3"/>
        <charset val="128"/>
      </rPr>
      <t>支出の部；注意事項／前年度を踏まえて作成</t>
    </r>
    <rPh sb="0" eb="2">
      <t>シシュツ</t>
    </rPh>
    <rPh sb="3" eb="4">
      <t>ブ</t>
    </rPh>
    <rPh sb="5" eb="7">
      <t>チュウイ</t>
    </rPh>
    <rPh sb="7" eb="9">
      <t>ジコウ</t>
    </rPh>
    <rPh sb="10" eb="13">
      <t>ゼンネンド</t>
    </rPh>
    <rPh sb="14" eb="15">
      <t>フ</t>
    </rPh>
    <rPh sb="18" eb="20">
      <t>サクセイ</t>
    </rPh>
    <phoneticPr fontId="3"/>
  </si>
  <si>
    <r>
      <rPr>
        <sz val="11"/>
        <color theme="1"/>
        <rFont val="ＭＳ Ｐゴシック"/>
        <family val="3"/>
        <charset val="128"/>
      </rPr>
      <t>◆</t>
    </r>
    <phoneticPr fontId="3"/>
  </si>
  <si>
    <r>
      <rPr>
        <sz val="11"/>
        <color theme="1"/>
        <rFont val="ＭＳ Ｐゴシック"/>
        <family val="3"/>
        <charset val="128"/>
      </rPr>
      <t>収入の部；注意事項／前年度を踏まえて作成</t>
    </r>
    <rPh sb="0" eb="2">
      <t>シュウニュウ</t>
    </rPh>
    <rPh sb="3" eb="4">
      <t>ブ</t>
    </rPh>
    <rPh sb="5" eb="7">
      <t>チュウイ</t>
    </rPh>
    <rPh sb="7" eb="9">
      <t>ジコウ</t>
    </rPh>
    <rPh sb="10" eb="13">
      <t>ゼンネンド</t>
    </rPh>
    <rPh sb="14" eb="15">
      <t>フ</t>
    </rPh>
    <rPh sb="18" eb="20">
      <t>サクセイ</t>
    </rPh>
    <phoneticPr fontId="3"/>
  </si>
  <si>
    <r>
      <rPr>
        <sz val="11"/>
        <color theme="1"/>
        <rFont val="ＭＳ Ｐゴシック"/>
        <family val="3"/>
        <charset val="128"/>
      </rPr>
      <t>◇</t>
    </r>
    <phoneticPr fontId="3"/>
  </si>
  <si>
    <r>
      <rPr>
        <sz val="11"/>
        <color theme="1"/>
        <rFont val="ＭＳ Ｐゴシック"/>
        <family val="3"/>
        <charset val="128"/>
      </rPr>
      <t xml:space="preserve">収支差引残高
</t>
    </r>
    <r>
      <rPr>
        <sz val="10"/>
        <color theme="1"/>
        <rFont val="ＭＳ Ｐゴシック"/>
        <family val="3"/>
        <charset val="128"/>
      </rPr>
      <t>（次年度繰越金［①</t>
    </r>
    <r>
      <rPr>
        <sz val="10"/>
        <color theme="1"/>
        <rFont val="Arial"/>
        <family val="2"/>
      </rPr>
      <t>-</t>
    </r>
    <r>
      <rPr>
        <sz val="10"/>
        <color theme="1"/>
        <rFont val="ＭＳ Ｐゴシック"/>
        <family val="3"/>
        <charset val="128"/>
      </rPr>
      <t>②］）</t>
    </r>
    <rPh sb="0" eb="2">
      <t>シュウシ</t>
    </rPh>
    <rPh sb="2" eb="4">
      <t>サシヒキ</t>
    </rPh>
    <rPh sb="4" eb="6">
      <t>ザンダカ</t>
    </rPh>
    <rPh sb="8" eb="11">
      <t>ジネンド</t>
    </rPh>
    <rPh sb="11" eb="13">
      <t>クリコシ</t>
    </rPh>
    <rPh sb="13" eb="14">
      <t>キン</t>
    </rPh>
    <phoneticPr fontId="3"/>
  </si>
  <si>
    <r>
      <rPr>
        <sz val="11"/>
        <color theme="1"/>
        <rFont val="ＭＳ Ｐゴシック"/>
        <family val="3"/>
        <charset val="128"/>
      </rPr>
      <t>①．収入／総計（</t>
    </r>
    <r>
      <rPr>
        <sz val="11"/>
        <color theme="1"/>
        <rFont val="Arial"/>
        <family val="2"/>
      </rPr>
      <t>A</t>
    </r>
    <r>
      <rPr>
        <sz val="11"/>
        <color theme="1"/>
        <rFont val="ＭＳ Ｐゴシック"/>
        <family val="3"/>
        <charset val="128"/>
      </rPr>
      <t>＋</t>
    </r>
    <r>
      <rPr>
        <sz val="11"/>
        <color theme="1"/>
        <rFont val="Arial"/>
        <family val="2"/>
      </rPr>
      <t>B</t>
    </r>
    <r>
      <rPr>
        <sz val="11"/>
        <color theme="1"/>
        <rFont val="ＭＳ Ｐゴシック"/>
        <family val="3"/>
        <charset val="128"/>
      </rPr>
      <t>）</t>
    </r>
    <rPh sb="2" eb="4">
      <t>シュウニュウ</t>
    </rPh>
    <rPh sb="5" eb="7">
      <t>ソウケイ</t>
    </rPh>
    <phoneticPr fontId="3"/>
  </si>
  <si>
    <r>
      <rPr>
        <sz val="11"/>
        <color theme="1"/>
        <rFont val="ＭＳ Ｐゴシック"/>
        <family val="3"/>
        <charset val="128"/>
      </rPr>
      <t>②．支出／総計</t>
    </r>
    <rPh sb="2" eb="4">
      <t>シシュツ</t>
    </rPh>
    <rPh sb="5" eb="7">
      <t>ソウケイ</t>
    </rPh>
    <phoneticPr fontId="3"/>
  </si>
  <si>
    <r>
      <t>B</t>
    </r>
    <r>
      <rPr>
        <sz val="12"/>
        <color theme="1"/>
        <rFont val="ＭＳ Ｐゴシック"/>
        <family val="3"/>
        <charset val="128"/>
      </rPr>
      <t>．上記以外の収入合計</t>
    </r>
    <rPh sb="2" eb="4">
      <t>ジョウキ</t>
    </rPh>
    <rPh sb="4" eb="6">
      <t>イガイ</t>
    </rPh>
    <rPh sb="7" eb="9">
      <t>シュウニュウ</t>
    </rPh>
    <rPh sb="9" eb="11">
      <t>ゴウケイ</t>
    </rPh>
    <phoneticPr fontId="3"/>
  </si>
  <si>
    <t>B</t>
    <phoneticPr fontId="3"/>
  </si>
  <si>
    <r>
      <rPr>
        <sz val="11"/>
        <color theme="1"/>
        <rFont val="ＭＳ Ｐゴシック"/>
        <family val="3"/>
        <charset val="128"/>
      </rPr>
      <t>その他</t>
    </r>
    <rPh sb="2" eb="3">
      <t>タ</t>
    </rPh>
    <phoneticPr fontId="3"/>
  </si>
  <si>
    <r>
      <rPr>
        <sz val="11"/>
        <color theme="1"/>
        <rFont val="ＭＳ Ｐゴシック"/>
        <family val="3"/>
        <charset val="128"/>
      </rPr>
      <t>その他雑費</t>
    </r>
    <rPh sb="2" eb="3">
      <t>タ</t>
    </rPh>
    <rPh sb="3" eb="5">
      <t>ザッピ</t>
    </rPh>
    <phoneticPr fontId="3"/>
  </si>
  <si>
    <r>
      <rPr>
        <sz val="9"/>
        <color theme="1"/>
        <rFont val="ＭＳ Ｐゴシック"/>
        <family val="3"/>
        <charset val="128"/>
      </rPr>
      <t>手数料等</t>
    </r>
    <rPh sb="3" eb="4">
      <t>ナド</t>
    </rPh>
    <phoneticPr fontId="3"/>
  </si>
  <si>
    <r>
      <rPr>
        <sz val="11"/>
        <color theme="1"/>
        <rFont val="ＭＳ Ｐゴシック"/>
        <family val="3"/>
        <charset val="128"/>
      </rPr>
      <t>雑収入</t>
    </r>
    <rPh sb="0" eb="3">
      <t>ザツシュウニュウ</t>
    </rPh>
    <phoneticPr fontId="3"/>
  </si>
  <si>
    <r>
      <rPr>
        <sz val="9"/>
        <color theme="1"/>
        <rFont val="ＭＳ Ｐゴシック"/>
        <family val="2"/>
        <charset val="128"/>
      </rPr>
      <t>活動用具購入、修理、リース等</t>
    </r>
    <rPh sb="0" eb="2">
      <t>カツドウ</t>
    </rPh>
    <rPh sb="2" eb="4">
      <t>ヨウグ</t>
    </rPh>
    <rPh sb="4" eb="6">
      <t>コウニュウ</t>
    </rPh>
    <rPh sb="7" eb="9">
      <t>シュウリ</t>
    </rPh>
    <rPh sb="13" eb="14">
      <t>トウ</t>
    </rPh>
    <phoneticPr fontId="3"/>
  </si>
  <si>
    <r>
      <rPr>
        <sz val="11"/>
        <color theme="1"/>
        <rFont val="ＭＳ Ｐゴシック"/>
        <family val="3"/>
        <charset val="128"/>
      </rPr>
      <t>備品費</t>
    </r>
    <rPh sb="0" eb="2">
      <t>ビヒン</t>
    </rPh>
    <rPh sb="2" eb="3">
      <t>ヒ</t>
    </rPh>
    <phoneticPr fontId="3"/>
  </si>
  <si>
    <r>
      <rPr>
        <sz val="11"/>
        <color theme="1"/>
        <rFont val="ＭＳ Ｐゴシック"/>
        <family val="3"/>
        <charset val="128"/>
      </rPr>
      <t>活動収入</t>
    </r>
    <rPh sb="0" eb="2">
      <t>カツドウ</t>
    </rPh>
    <rPh sb="2" eb="4">
      <t>シュウニュウ</t>
    </rPh>
    <phoneticPr fontId="3"/>
  </si>
  <si>
    <r>
      <rPr>
        <sz val="9"/>
        <color theme="1"/>
        <rFont val="ＭＳ Ｐゴシック"/>
        <family val="2"/>
        <charset val="128"/>
      </rPr>
      <t>出品、参加登録料等</t>
    </r>
    <rPh sb="0" eb="2">
      <t>シュッピン</t>
    </rPh>
    <rPh sb="3" eb="5">
      <t>サンカ</t>
    </rPh>
    <rPh sb="5" eb="7">
      <t>トウロク</t>
    </rPh>
    <rPh sb="7" eb="8">
      <t>リョウ</t>
    </rPh>
    <rPh sb="8" eb="9">
      <t>トウ</t>
    </rPh>
    <phoneticPr fontId="3"/>
  </si>
  <si>
    <r>
      <rPr>
        <sz val="11"/>
        <color theme="1"/>
        <rFont val="ＭＳ Ｐゴシック"/>
        <family val="3"/>
        <charset val="128"/>
      </rPr>
      <t>参加活動費</t>
    </r>
    <rPh sb="0" eb="2">
      <t>サンカ</t>
    </rPh>
    <rPh sb="2" eb="4">
      <t>カツドウ</t>
    </rPh>
    <rPh sb="4" eb="5">
      <t>ヒ</t>
    </rPh>
    <phoneticPr fontId="3"/>
  </si>
  <si>
    <r>
      <rPr>
        <sz val="11"/>
        <color theme="1"/>
        <rFont val="ＭＳ Ｐゴシック"/>
        <family val="3"/>
        <charset val="128"/>
      </rPr>
      <t>その他加入者からの徴収金</t>
    </r>
    <rPh sb="2" eb="3">
      <t>タ</t>
    </rPh>
    <rPh sb="3" eb="6">
      <t>カニュウシャ</t>
    </rPh>
    <rPh sb="9" eb="11">
      <t>チョウシュウ</t>
    </rPh>
    <rPh sb="11" eb="12">
      <t>キン</t>
    </rPh>
    <phoneticPr fontId="3"/>
  </si>
  <si>
    <r>
      <rPr>
        <sz val="11"/>
        <color theme="1"/>
        <rFont val="ＭＳ Ｐゴシック"/>
        <family val="3"/>
        <charset val="128"/>
      </rPr>
      <t>主催行事運営費</t>
    </r>
    <rPh sb="0" eb="2">
      <t>シュサイ</t>
    </rPh>
    <rPh sb="2" eb="4">
      <t>ギョウジ</t>
    </rPh>
    <rPh sb="4" eb="7">
      <t>ウンエイヒ</t>
    </rPh>
    <phoneticPr fontId="3"/>
  </si>
  <si>
    <r>
      <rPr>
        <sz val="11"/>
        <color theme="1"/>
        <rFont val="ＭＳ Ｐゴシック"/>
        <family val="3"/>
        <charset val="128"/>
      </rPr>
      <t>合宿・研修会等徴収金（※</t>
    </r>
    <r>
      <rPr>
        <sz val="11"/>
        <color theme="1"/>
        <rFont val="Arial"/>
        <family val="2"/>
      </rPr>
      <t>1</t>
    </r>
    <r>
      <rPr>
        <sz val="11"/>
        <color theme="1"/>
        <rFont val="ＭＳ Ｐゴシック"/>
        <family val="3"/>
        <charset val="128"/>
      </rPr>
      <t>）</t>
    </r>
    <rPh sb="0" eb="2">
      <t>ガッシュク</t>
    </rPh>
    <rPh sb="3" eb="6">
      <t>ケンシュウカイ</t>
    </rPh>
    <rPh sb="6" eb="7">
      <t>トウ</t>
    </rPh>
    <rPh sb="7" eb="9">
      <t>チョウシュウ</t>
    </rPh>
    <rPh sb="9" eb="10">
      <t>キン</t>
    </rPh>
    <phoneticPr fontId="3"/>
  </si>
  <si>
    <r>
      <rPr>
        <sz val="9"/>
        <color theme="1"/>
        <rFont val="ＭＳ Ｐゴシック"/>
        <family val="3"/>
        <charset val="128"/>
      </rPr>
      <t>遠征費</t>
    </r>
    <rPh sb="0" eb="2">
      <t>エンセイ</t>
    </rPh>
    <rPh sb="2" eb="3">
      <t>ヒ</t>
    </rPh>
    <phoneticPr fontId="3"/>
  </si>
  <si>
    <r>
      <rPr>
        <sz val="11"/>
        <color theme="1"/>
        <rFont val="ＭＳ Ｐゴシック"/>
        <family val="3"/>
        <charset val="128"/>
      </rPr>
      <t>旅費・交通費</t>
    </r>
    <rPh sb="0" eb="2">
      <t>リョヒ</t>
    </rPh>
    <rPh sb="3" eb="6">
      <t>コウツウヒ</t>
    </rPh>
    <phoneticPr fontId="3"/>
  </si>
  <si>
    <t>×</t>
    <phoneticPr fontId="3"/>
  </si>
  <si>
    <r>
      <rPr>
        <sz val="11"/>
        <color theme="1"/>
        <rFont val="ＭＳ Ｐゴシック"/>
        <family val="3"/>
        <charset val="128"/>
      </rPr>
      <t>新入会費</t>
    </r>
    <rPh sb="0" eb="1">
      <t>シン</t>
    </rPh>
    <rPh sb="1" eb="3">
      <t>ニュウカイ</t>
    </rPh>
    <rPh sb="3" eb="4">
      <t>ヒ</t>
    </rPh>
    <phoneticPr fontId="3"/>
  </si>
  <si>
    <r>
      <rPr>
        <sz val="11"/>
        <color theme="1"/>
        <rFont val="ＭＳ Ｐゴシック"/>
        <family val="3"/>
        <charset val="128"/>
      </rPr>
      <t>合宿・研修会等費</t>
    </r>
    <rPh sb="0" eb="2">
      <t>ガッシュク</t>
    </rPh>
    <rPh sb="3" eb="6">
      <t>ケンシュウカイ</t>
    </rPh>
    <rPh sb="6" eb="7">
      <t>トウ</t>
    </rPh>
    <rPh sb="7" eb="8">
      <t>ヒ</t>
    </rPh>
    <phoneticPr fontId="3"/>
  </si>
  <si>
    <r>
      <rPr>
        <sz val="11"/>
        <color theme="1"/>
        <rFont val="ＭＳ Ｐゴシック"/>
        <family val="3"/>
        <charset val="128"/>
      </rPr>
      <t>（平均）</t>
    </r>
    <rPh sb="1" eb="3">
      <t>ヘイキン</t>
    </rPh>
    <phoneticPr fontId="3"/>
  </si>
  <si>
    <r>
      <rPr>
        <sz val="11"/>
        <color theme="1"/>
        <rFont val="ＭＳ Ｐゴシック"/>
        <family val="3"/>
        <charset val="128"/>
      </rPr>
      <t>費</t>
    </r>
    <rPh sb="0" eb="1">
      <t>ヒ</t>
    </rPh>
    <phoneticPr fontId="3"/>
  </si>
  <si>
    <r>
      <rPr>
        <sz val="9"/>
        <color theme="1"/>
        <rFont val="ＭＳ Ｐゴシック"/>
        <family val="2"/>
        <charset val="128"/>
      </rPr>
      <t>茶菓子等</t>
    </r>
    <rPh sb="0" eb="3">
      <t>チャガシ</t>
    </rPh>
    <rPh sb="3" eb="4">
      <t>トウ</t>
    </rPh>
    <phoneticPr fontId="3"/>
  </si>
  <si>
    <r>
      <rPr>
        <sz val="11"/>
        <color theme="1"/>
        <rFont val="ＭＳ Ｐゴシック"/>
        <family val="3"/>
        <charset val="128"/>
      </rPr>
      <t>食料費</t>
    </r>
    <rPh sb="0" eb="2">
      <t>ショクリョウ</t>
    </rPh>
    <rPh sb="2" eb="3">
      <t>ヒ</t>
    </rPh>
    <phoneticPr fontId="3"/>
  </si>
  <si>
    <t>×</t>
    <phoneticPr fontId="3"/>
  </si>
  <si>
    <r>
      <rPr>
        <sz val="11"/>
        <color theme="1"/>
        <rFont val="ＭＳ Ｐゴシック"/>
        <family val="3"/>
        <charset val="128"/>
      </rPr>
      <t>会</t>
    </r>
    <rPh sb="0" eb="1">
      <t>カイ</t>
    </rPh>
    <phoneticPr fontId="3"/>
  </si>
  <si>
    <r>
      <rPr>
        <sz val="9"/>
        <color theme="1"/>
        <rFont val="ＭＳ Ｐゴシック"/>
        <family val="2"/>
        <charset val="128"/>
      </rPr>
      <t>慶弔、差入含む手土産等</t>
    </r>
    <rPh sb="0" eb="2">
      <t>ケイチョウ</t>
    </rPh>
    <rPh sb="3" eb="5">
      <t>サシイレ</t>
    </rPh>
    <rPh sb="5" eb="6">
      <t>フク</t>
    </rPh>
    <rPh sb="7" eb="10">
      <t>テミヤゲ</t>
    </rPh>
    <rPh sb="10" eb="11">
      <t>トウ</t>
    </rPh>
    <phoneticPr fontId="3"/>
  </si>
  <si>
    <r>
      <rPr>
        <sz val="11"/>
        <color theme="1"/>
        <rFont val="ＭＳ Ｐゴシック"/>
        <family val="3"/>
        <charset val="128"/>
      </rPr>
      <t>交際費</t>
    </r>
    <rPh sb="0" eb="2">
      <t>コウサイ</t>
    </rPh>
    <rPh sb="2" eb="3">
      <t>ヒ</t>
    </rPh>
    <phoneticPr fontId="3"/>
  </si>
  <si>
    <r>
      <rPr>
        <sz val="11"/>
        <color theme="1"/>
        <rFont val="ＭＳ Ｐゴシック"/>
        <family val="3"/>
        <charset val="128"/>
      </rPr>
      <t>上記以外の収入</t>
    </r>
    <rPh sb="0" eb="2">
      <t>ジョウキ</t>
    </rPh>
    <rPh sb="2" eb="4">
      <t>イガイ</t>
    </rPh>
    <rPh sb="5" eb="7">
      <t>シュウニュウ</t>
    </rPh>
    <phoneticPr fontId="3"/>
  </si>
  <si>
    <r>
      <rPr>
        <sz val="9"/>
        <color theme="1"/>
        <rFont val="ＭＳ Ｐゴシック"/>
        <family val="2"/>
        <charset val="128"/>
      </rPr>
      <t>新歓等</t>
    </r>
    <rPh sb="0" eb="2">
      <t>シンカン</t>
    </rPh>
    <rPh sb="2" eb="3">
      <t>トウ</t>
    </rPh>
    <phoneticPr fontId="3"/>
  </si>
  <si>
    <r>
      <rPr>
        <sz val="11"/>
        <color theme="1"/>
        <rFont val="ＭＳ Ｐゴシック"/>
        <family val="3"/>
        <charset val="128"/>
      </rPr>
      <t>懇親会費</t>
    </r>
    <rPh sb="0" eb="2">
      <t>コンシン</t>
    </rPh>
    <rPh sb="2" eb="4">
      <t>カイヒ</t>
    </rPh>
    <phoneticPr fontId="3"/>
  </si>
  <si>
    <r>
      <t>A</t>
    </r>
    <r>
      <rPr>
        <sz val="11"/>
        <color theme="1"/>
        <rFont val="ＭＳ Ｐゴシック"/>
        <family val="3"/>
        <charset val="128"/>
      </rPr>
      <t>．上記合計</t>
    </r>
    <rPh sb="2" eb="4">
      <t>ジョウキ</t>
    </rPh>
    <rPh sb="4" eb="6">
      <t>ゴウケイ</t>
    </rPh>
    <phoneticPr fontId="3"/>
  </si>
  <si>
    <r>
      <rPr>
        <sz val="9"/>
        <color theme="1"/>
        <rFont val="ＭＳ Ｐゴシック"/>
        <family val="2"/>
        <charset val="128"/>
      </rPr>
      <t>送料、電話料等</t>
    </r>
    <rPh sb="0" eb="2">
      <t>ソウリョウ</t>
    </rPh>
    <rPh sb="3" eb="5">
      <t>デンワ</t>
    </rPh>
    <rPh sb="5" eb="6">
      <t>リョウ</t>
    </rPh>
    <rPh sb="6" eb="7">
      <t>ナド</t>
    </rPh>
    <phoneticPr fontId="3"/>
  </si>
  <si>
    <r>
      <rPr>
        <sz val="11"/>
        <color theme="1"/>
        <rFont val="ＭＳ Ｐゴシック"/>
        <family val="3"/>
        <charset val="128"/>
      </rPr>
      <t>通信費</t>
    </r>
    <rPh sb="0" eb="2">
      <t>ツウシン</t>
    </rPh>
    <rPh sb="2" eb="3">
      <t>ヒ</t>
    </rPh>
    <phoneticPr fontId="3"/>
  </si>
  <si>
    <r>
      <rPr>
        <sz val="11"/>
        <color theme="1"/>
        <rFont val="ＭＳ Ｐゴシック"/>
        <family val="3"/>
        <charset val="128"/>
      </rPr>
      <t>その他大学関係助成金</t>
    </r>
    <rPh sb="2" eb="3">
      <t>タ</t>
    </rPh>
    <rPh sb="3" eb="5">
      <t>ダイガク</t>
    </rPh>
    <rPh sb="5" eb="7">
      <t>カンケイ</t>
    </rPh>
    <rPh sb="7" eb="10">
      <t>ジョセイキン</t>
    </rPh>
    <phoneticPr fontId="3"/>
  </si>
  <si>
    <r>
      <rPr>
        <sz val="9"/>
        <color theme="1"/>
        <rFont val="ＭＳ Ｐゴシック"/>
        <family val="2"/>
        <charset val="128"/>
      </rPr>
      <t>コピー、製本等</t>
    </r>
    <rPh sb="4" eb="6">
      <t>セイホン</t>
    </rPh>
    <rPh sb="6" eb="7">
      <t>トウ</t>
    </rPh>
    <phoneticPr fontId="3"/>
  </si>
  <si>
    <r>
      <rPr>
        <sz val="11"/>
        <color theme="1"/>
        <rFont val="ＭＳ Ｐゴシック"/>
        <family val="3"/>
        <charset val="128"/>
      </rPr>
      <t>印刷費</t>
    </r>
    <rPh sb="0" eb="2">
      <t>インサツ</t>
    </rPh>
    <rPh sb="2" eb="3">
      <t>ヒ</t>
    </rPh>
    <phoneticPr fontId="3"/>
  </si>
  <si>
    <r>
      <rPr>
        <sz val="11"/>
        <color theme="1"/>
        <rFont val="ＭＳ Ｐゴシック"/>
        <family val="3"/>
        <charset val="128"/>
      </rPr>
      <t>父母会助成金</t>
    </r>
    <rPh sb="0" eb="2">
      <t>フボ</t>
    </rPh>
    <rPh sb="2" eb="3">
      <t>カイ</t>
    </rPh>
    <rPh sb="3" eb="6">
      <t>ジョセイキン</t>
    </rPh>
    <phoneticPr fontId="3"/>
  </si>
  <si>
    <r>
      <rPr>
        <sz val="9"/>
        <color theme="1"/>
        <rFont val="ＭＳ Ｐゴシック"/>
        <family val="3"/>
        <charset val="128"/>
      </rPr>
      <t>用紙、封筒、筆記具等事務用品</t>
    </r>
    <rPh sb="0" eb="2">
      <t>ヨウシ</t>
    </rPh>
    <rPh sb="3" eb="5">
      <t>フウトウ</t>
    </rPh>
    <rPh sb="6" eb="9">
      <t>ヒッキグ</t>
    </rPh>
    <rPh sb="9" eb="10">
      <t>トウ</t>
    </rPh>
    <rPh sb="10" eb="12">
      <t>ジム</t>
    </rPh>
    <rPh sb="12" eb="14">
      <t>ヨウヒン</t>
    </rPh>
    <phoneticPr fontId="3"/>
  </si>
  <si>
    <r>
      <rPr>
        <sz val="11"/>
        <color theme="1"/>
        <rFont val="ＭＳ Ｐゴシック"/>
        <family val="3"/>
        <charset val="128"/>
      </rPr>
      <t>事務費</t>
    </r>
    <rPh sb="0" eb="3">
      <t>ジムヒ</t>
    </rPh>
    <phoneticPr fontId="3"/>
  </si>
  <si>
    <r>
      <rPr>
        <sz val="11"/>
        <color theme="1"/>
        <rFont val="ＭＳ Ｐゴシック"/>
        <family val="3"/>
        <charset val="128"/>
      </rPr>
      <t>大学助成金</t>
    </r>
    <rPh sb="0" eb="2">
      <t>ダイガク</t>
    </rPh>
    <rPh sb="2" eb="5">
      <t>ジョセイキン</t>
    </rPh>
    <phoneticPr fontId="3"/>
  </si>
  <si>
    <r>
      <rPr>
        <sz val="11"/>
        <color theme="1"/>
        <rFont val="ＭＳ Ｐゴシック"/>
        <family val="3"/>
        <charset val="128"/>
      </rPr>
      <t>連盟加盟料</t>
    </r>
    <rPh sb="0" eb="2">
      <t>レンメイ</t>
    </rPh>
    <rPh sb="2" eb="4">
      <t>カメイ</t>
    </rPh>
    <rPh sb="4" eb="5">
      <t>リョウ</t>
    </rPh>
    <phoneticPr fontId="3"/>
  </si>
  <si>
    <r>
      <rPr>
        <sz val="11"/>
        <color theme="1"/>
        <rFont val="ＭＳ Ｐゴシック"/>
        <family val="3"/>
        <charset val="128"/>
      </rPr>
      <t>前年度繰越金</t>
    </r>
    <rPh sb="0" eb="3">
      <t>ゼンネンド</t>
    </rPh>
    <rPh sb="3" eb="5">
      <t>クリコシ</t>
    </rPh>
    <rPh sb="5" eb="6">
      <t>キン</t>
    </rPh>
    <phoneticPr fontId="3"/>
  </si>
  <si>
    <r>
      <rPr>
        <sz val="11"/>
        <color theme="1"/>
        <rFont val="ＭＳ Ｐゴシック"/>
        <family val="2"/>
        <charset val="128"/>
      </rPr>
      <t>金額</t>
    </r>
    <rPh sb="0" eb="2">
      <t>キンガク</t>
    </rPh>
    <phoneticPr fontId="3"/>
  </si>
  <si>
    <r>
      <rPr>
        <sz val="11"/>
        <color theme="1"/>
        <rFont val="ＭＳ Ｐゴシック"/>
        <family val="2"/>
        <charset val="128"/>
      </rPr>
      <t>項目／内容</t>
    </r>
    <rPh sb="0" eb="2">
      <t>コウモク</t>
    </rPh>
    <rPh sb="3" eb="5">
      <t>ナイヨウ</t>
    </rPh>
    <phoneticPr fontId="3"/>
  </si>
  <si>
    <r>
      <rPr>
        <sz val="12"/>
        <color theme="1"/>
        <rFont val="ＭＳ Ｐゴシック"/>
        <family val="2"/>
        <charset val="128"/>
      </rPr>
      <t>項目／内容</t>
    </r>
    <rPh sb="0" eb="2">
      <t>コウモク</t>
    </rPh>
    <rPh sb="3" eb="5">
      <t>ナイヨウ</t>
    </rPh>
    <phoneticPr fontId="3"/>
  </si>
  <si>
    <r>
      <rPr>
        <sz val="11"/>
        <color theme="1"/>
        <rFont val="ＭＳ Ｐゴシック"/>
        <family val="2"/>
        <charset val="128"/>
      </rPr>
      <t>支出の部</t>
    </r>
    <rPh sb="0" eb="2">
      <t>シシュツ</t>
    </rPh>
    <rPh sb="3" eb="4">
      <t>ブ</t>
    </rPh>
    <phoneticPr fontId="3"/>
  </si>
  <si>
    <r>
      <rPr>
        <sz val="11"/>
        <color theme="1"/>
        <rFont val="ＭＳ Ｐゴシック"/>
        <family val="2"/>
        <charset val="128"/>
      </rPr>
      <t>◆</t>
    </r>
    <phoneticPr fontId="3"/>
  </si>
  <si>
    <r>
      <rPr>
        <sz val="11"/>
        <color theme="1"/>
        <rFont val="ＭＳ Ｐゴシック"/>
        <family val="2"/>
        <charset val="128"/>
      </rPr>
      <t>収入の部</t>
    </r>
    <rPh sb="0" eb="2">
      <t>シュウニュウ</t>
    </rPh>
    <rPh sb="3" eb="4">
      <t>ブ</t>
    </rPh>
    <phoneticPr fontId="3"/>
  </si>
  <si>
    <r>
      <rPr>
        <sz val="11"/>
        <color theme="1"/>
        <rFont val="ＭＳ Ｐゴシック"/>
        <family val="2"/>
        <charset val="128"/>
      </rPr>
      <t>◇</t>
    </r>
    <phoneticPr fontId="3"/>
  </si>
  <si>
    <r>
      <rPr>
        <sz val="11"/>
        <color theme="1"/>
        <rFont val="ＭＳ Ｐゴシック"/>
        <family val="2"/>
        <charset val="128"/>
      </rPr>
      <t>㊞</t>
    </r>
  </si>
  <si>
    <r>
      <rPr>
        <sz val="11"/>
        <color theme="1"/>
        <rFont val="ＭＳ Ｐゴシック"/>
        <family val="2"/>
        <charset val="128"/>
      </rPr>
      <t>会計責任者</t>
    </r>
    <rPh sb="0" eb="2">
      <t>カイケイ</t>
    </rPh>
    <rPh sb="2" eb="5">
      <t>セキニンシャ</t>
    </rPh>
    <phoneticPr fontId="3"/>
  </si>
  <si>
    <r>
      <rPr>
        <sz val="11"/>
        <color theme="1"/>
        <rFont val="ＭＳ Ｐゴシック"/>
        <family val="2"/>
        <charset val="128"/>
      </rPr>
      <t>㊞</t>
    </r>
    <phoneticPr fontId="3"/>
  </si>
  <si>
    <r>
      <rPr>
        <sz val="11"/>
        <color theme="1"/>
        <rFont val="ＭＳ Ｐゴシック"/>
        <family val="2"/>
        <charset val="128"/>
      </rPr>
      <t>学生責任者</t>
    </r>
    <rPh sb="0" eb="2">
      <t>ガクセイ</t>
    </rPh>
    <rPh sb="2" eb="5">
      <t>セキニンシャ</t>
    </rPh>
    <phoneticPr fontId="3"/>
  </si>
  <si>
    <r>
      <rPr>
        <sz val="10"/>
        <color theme="1"/>
        <rFont val="ＭＳ Ｐゴシック"/>
        <family val="2"/>
        <charset val="128"/>
      </rPr>
      <t>教職員責任者</t>
    </r>
    <rPh sb="0" eb="3">
      <t>キョウショクイン</t>
    </rPh>
    <rPh sb="3" eb="6">
      <t>セキニンシャ</t>
    </rPh>
    <phoneticPr fontId="3"/>
  </si>
  <si>
    <t>団体
No.</t>
    <rPh sb="0" eb="2">
      <t>ダンタイ</t>
    </rPh>
    <phoneticPr fontId="3"/>
  </si>
  <si>
    <r>
      <rPr>
        <sz val="11"/>
        <color theme="1"/>
        <rFont val="ＭＳ Ｐゴシック"/>
        <family val="2"/>
        <charset val="128"/>
      </rPr>
      <t>団体
分類</t>
    </r>
    <rPh sb="0" eb="2">
      <t>ダンタイ</t>
    </rPh>
    <rPh sb="3" eb="5">
      <t>ブンルイ</t>
    </rPh>
    <phoneticPr fontId="3"/>
  </si>
  <si>
    <r>
      <rPr>
        <sz val="11"/>
        <color theme="1"/>
        <rFont val="ＭＳ Ｐゴシック"/>
        <family val="2"/>
        <charset val="128"/>
      </rPr>
      <t>団体名</t>
    </r>
    <rPh sb="0" eb="2">
      <t>ダンタイ</t>
    </rPh>
    <rPh sb="2" eb="3">
      <t>メイ</t>
    </rPh>
    <phoneticPr fontId="3"/>
  </si>
  <si>
    <r>
      <rPr>
        <b/>
        <u/>
        <sz val="12"/>
        <color theme="0"/>
        <rFont val="ＭＳ Ｐゴシック"/>
        <family val="3"/>
        <charset val="128"/>
      </rPr>
      <t>【厳守】</t>
    </r>
    <rPh sb="1" eb="3">
      <t>ゲンシュ</t>
    </rPh>
    <phoneticPr fontId="3"/>
  </si>
  <si>
    <r>
      <t>17</t>
    </r>
    <r>
      <rPr>
        <sz val="11"/>
        <color theme="0"/>
        <rFont val="ＭＳ Ｐゴシック"/>
        <family val="3"/>
        <charset val="128"/>
      </rPr>
      <t>時</t>
    </r>
    <rPh sb="2" eb="3">
      <t>ジ</t>
    </rPh>
    <phoneticPr fontId="3"/>
  </si>
  <si>
    <t>24</t>
    <phoneticPr fontId="3"/>
  </si>
  <si>
    <r>
      <rPr>
        <sz val="11"/>
        <color theme="0"/>
        <rFont val="ＭＳ Ｐゴシック"/>
        <family val="3"/>
        <charset val="128"/>
      </rPr>
      <t>月</t>
    </r>
    <rPh sb="0" eb="1">
      <t>ゲツ</t>
    </rPh>
    <phoneticPr fontId="3"/>
  </si>
  <si>
    <t>29</t>
    <phoneticPr fontId="3"/>
  </si>
  <si>
    <r>
      <rPr>
        <sz val="11"/>
        <color theme="0"/>
        <rFont val="ＭＳ Ｐゴシック"/>
        <family val="3"/>
        <charset val="128"/>
      </rPr>
      <t>平成</t>
    </r>
    <rPh sb="0" eb="2">
      <t>ヘイセイ</t>
    </rPh>
    <phoneticPr fontId="3"/>
  </si>
  <si>
    <t>学生課提出期限；</t>
    <rPh sb="0" eb="2">
      <t>ガクセイ</t>
    </rPh>
    <rPh sb="2" eb="3">
      <t>カ</t>
    </rPh>
    <rPh sb="3" eb="5">
      <t>テイシュツ</t>
    </rPh>
    <rPh sb="5" eb="7">
      <t>キゲン</t>
    </rPh>
    <phoneticPr fontId="3"/>
  </si>
  <si>
    <t>日</t>
    <rPh sb="0" eb="1">
      <t>ニチ</t>
    </rPh>
    <phoneticPr fontId="3"/>
  </si>
  <si>
    <t>月</t>
    <rPh sb="0" eb="1">
      <t>ガツ</t>
    </rPh>
    <phoneticPr fontId="3"/>
  </si>
  <si>
    <t>年</t>
    <rPh sb="0" eb="1">
      <t>ネン</t>
    </rPh>
    <phoneticPr fontId="3"/>
  </si>
  <si>
    <t>提出日；平成</t>
    <rPh sb="0" eb="2">
      <t>テイシュツ</t>
    </rPh>
    <rPh sb="2" eb="3">
      <t>ビ</t>
    </rPh>
    <rPh sb="4" eb="6">
      <t>ヘイセイ</t>
    </rPh>
    <phoneticPr fontId="3"/>
  </si>
  <si>
    <r>
      <rPr>
        <sz val="12"/>
        <color theme="1"/>
        <rFont val="HGS創英角ｺﾞｼｯｸUB"/>
        <family val="3"/>
        <charset val="128"/>
      </rPr>
      <t>≫</t>
    </r>
    <phoneticPr fontId="3"/>
  </si>
  <si>
    <r>
      <rPr>
        <sz val="12"/>
        <color theme="1"/>
        <rFont val="HGS創英角ｺﾞｼｯｸUB"/>
        <family val="3"/>
        <charset val="128"/>
      </rPr>
      <t>予算計画書</t>
    </r>
    <rPh sb="0" eb="2">
      <t>ヨサン</t>
    </rPh>
    <rPh sb="2" eb="5">
      <t>ケイカクショ</t>
    </rPh>
    <phoneticPr fontId="3"/>
  </si>
  <si>
    <r>
      <rPr>
        <sz val="12"/>
        <color theme="1"/>
        <rFont val="HGS創英角ｺﾞｼｯｸUB"/>
        <family val="3"/>
        <charset val="128"/>
      </rPr>
      <t>年度　</t>
    </r>
    <phoneticPr fontId="3"/>
  </si>
  <si>
    <r>
      <rPr>
        <sz val="12"/>
        <color theme="1"/>
        <rFont val="HGS創英角ｺﾞｼｯｸUB"/>
        <family val="3"/>
        <charset val="128"/>
      </rPr>
      <t>平成</t>
    </r>
    <rPh sb="0" eb="2">
      <t>ヘイセイ</t>
    </rPh>
    <phoneticPr fontId="3"/>
  </si>
  <si>
    <r>
      <rPr>
        <sz val="12"/>
        <color theme="1"/>
        <rFont val="HGS創英角ｺﾞｼｯｸUB"/>
        <family val="3"/>
        <charset val="128"/>
      </rPr>
      <t>≪</t>
    </r>
    <phoneticPr fontId="3"/>
  </si>
  <si>
    <r>
      <rPr>
        <sz val="12"/>
        <rFont val="ＭＳ Ｐゴシック"/>
        <family val="3"/>
        <charset val="128"/>
      </rPr>
      <t>様式</t>
    </r>
    <r>
      <rPr>
        <sz val="12"/>
        <rFont val="Arial"/>
        <family val="2"/>
      </rPr>
      <t>B-01</t>
    </r>
    <rPh sb="0" eb="2">
      <t>ヨウシキ</t>
    </rPh>
    <phoneticPr fontId="3"/>
  </si>
  <si>
    <r>
      <rPr>
        <sz val="11"/>
        <color theme="1"/>
        <rFont val="ＭＳ Ｐゴシック"/>
        <family val="3"/>
        <charset val="128"/>
      </rPr>
      <t>】</t>
    </r>
    <phoneticPr fontId="3"/>
  </si>
  <si>
    <r>
      <rPr>
        <sz val="11"/>
        <color theme="1"/>
        <rFont val="ＭＳ Ｐゴシック"/>
        <family val="3"/>
        <charset val="128"/>
      </rPr>
      <t>◆</t>
    </r>
    <phoneticPr fontId="3"/>
  </si>
  <si>
    <r>
      <rPr>
        <sz val="11"/>
        <color theme="1"/>
        <rFont val="ＭＳ Ｐゴシック"/>
        <family val="3"/>
        <charset val="128"/>
      </rPr>
      <t>◇</t>
    </r>
    <phoneticPr fontId="3"/>
  </si>
  <si>
    <t>B</t>
    <phoneticPr fontId="3"/>
  </si>
  <si>
    <t>（販売雑誌売り上げ）</t>
    <rPh sb="1" eb="3">
      <t>ハンバイ</t>
    </rPh>
    <rPh sb="3" eb="5">
      <t>ザッシ</t>
    </rPh>
    <rPh sb="5" eb="6">
      <t>ウ</t>
    </rPh>
    <rPh sb="7" eb="8">
      <t>ア</t>
    </rPh>
    <phoneticPr fontId="3"/>
  </si>
  <si>
    <t>×</t>
    <phoneticPr fontId="3"/>
  </si>
  <si>
    <t>20</t>
    <phoneticPr fontId="3"/>
  </si>
  <si>
    <t>×</t>
    <phoneticPr fontId="3"/>
  </si>
  <si>
    <t>年</t>
  </si>
  <si>
    <t>学外</t>
  </si>
  <si>
    <r>
      <rPr>
        <sz val="11"/>
        <color theme="1"/>
        <rFont val="ＭＳ Ｐゴシック"/>
        <family val="2"/>
        <charset val="128"/>
      </rPr>
      <t>◆</t>
    </r>
    <phoneticPr fontId="3"/>
  </si>
  <si>
    <r>
      <rPr>
        <sz val="11"/>
        <color theme="1"/>
        <rFont val="ＭＳ Ｐゴシック"/>
        <family val="2"/>
        <charset val="128"/>
      </rPr>
      <t>◇</t>
    </r>
    <phoneticPr fontId="3"/>
  </si>
  <si>
    <t>御徒町　陽翔</t>
    <rPh sb="0" eb="3">
      <t>オカチマチ</t>
    </rPh>
    <rPh sb="4" eb="5">
      <t>ヨウ</t>
    </rPh>
    <rPh sb="5" eb="6">
      <t>ショウ</t>
    </rPh>
    <phoneticPr fontId="3"/>
  </si>
  <si>
    <r>
      <rPr>
        <sz val="11"/>
        <color theme="1"/>
        <rFont val="ＭＳ Ｐゴシック"/>
        <family val="2"/>
        <charset val="128"/>
      </rPr>
      <t>㊞</t>
    </r>
    <phoneticPr fontId="3"/>
  </si>
  <si>
    <t>東　京一</t>
    <rPh sb="0" eb="1">
      <t>アズマ</t>
    </rPh>
    <rPh sb="2" eb="4">
      <t>キョウイチ</t>
    </rPh>
    <phoneticPr fontId="3"/>
  </si>
  <si>
    <t>豊島　正大</t>
    <rPh sb="0" eb="2">
      <t>トシマ</t>
    </rPh>
    <rPh sb="3" eb="5">
      <t>ショウダイ</t>
    </rPh>
    <phoneticPr fontId="3"/>
  </si>
  <si>
    <r>
      <rPr>
        <sz val="11"/>
        <color theme="1"/>
        <rFont val="ＭＳ Ｐゴシック"/>
        <family val="2"/>
        <charset val="128"/>
      </rPr>
      <t xml:space="preserve">団体
</t>
    </r>
    <r>
      <rPr>
        <sz val="11"/>
        <color theme="1"/>
        <rFont val="Arial"/>
        <family val="2"/>
      </rPr>
      <t>No.</t>
    </r>
    <rPh sb="0" eb="2">
      <t>ダンタイ</t>
    </rPh>
    <phoneticPr fontId="3"/>
  </si>
  <si>
    <t>同好会（体育系）</t>
  </si>
  <si>
    <t>大正大学陸上同好会</t>
    <rPh sb="0" eb="2">
      <t>タイショウ</t>
    </rPh>
    <rPh sb="2" eb="4">
      <t>ダイガク</t>
    </rPh>
    <rPh sb="4" eb="6">
      <t>リクジョウ</t>
    </rPh>
    <rPh sb="6" eb="9">
      <t>ドウコウカイ</t>
    </rPh>
    <phoneticPr fontId="3"/>
  </si>
  <si>
    <t>25</t>
    <phoneticPr fontId="3"/>
  </si>
  <si>
    <t>学生課提出期限；</t>
    <rPh sb="0" eb="3">
      <t>ガクセイカ</t>
    </rPh>
    <rPh sb="3" eb="5">
      <t>テイシュツ</t>
    </rPh>
    <rPh sb="5" eb="7">
      <t>キゲン</t>
    </rPh>
    <phoneticPr fontId="3"/>
  </si>
  <si>
    <r>
      <t>17</t>
    </r>
    <r>
      <rPr>
        <sz val="11"/>
        <color theme="1"/>
        <rFont val="ＭＳ Ｐゴシック"/>
        <family val="3"/>
        <charset val="128"/>
      </rPr>
      <t>日</t>
    </r>
    <rPh sb="2" eb="3">
      <t>ニチ</t>
    </rPh>
    <phoneticPr fontId="3"/>
  </si>
  <si>
    <r>
      <t>3</t>
    </r>
    <r>
      <rPr>
        <sz val="11"/>
        <color theme="1"/>
        <rFont val="ＭＳ Ｐゴシック"/>
        <family val="2"/>
        <charset val="128"/>
      </rPr>
      <t>月</t>
    </r>
    <rPh sb="1" eb="2">
      <t>ガツ</t>
    </rPh>
    <phoneticPr fontId="3"/>
  </si>
  <si>
    <r>
      <t>29</t>
    </r>
    <r>
      <rPr>
        <sz val="11"/>
        <color theme="1"/>
        <rFont val="ＭＳ Ｐゴシック"/>
        <family val="3"/>
        <charset val="128"/>
      </rPr>
      <t>年</t>
    </r>
    <rPh sb="2" eb="3">
      <t>ネン</t>
    </rPh>
    <phoneticPr fontId="3"/>
  </si>
  <si>
    <r>
      <rPr>
        <sz val="11"/>
        <color theme="1"/>
        <rFont val="ＭＳ Ｐゴシック"/>
        <family val="2"/>
        <charset val="128"/>
      </rPr>
      <t>提出日；平成</t>
    </r>
    <rPh sb="0" eb="2">
      <t>テイシュツ</t>
    </rPh>
    <rPh sb="2" eb="3">
      <t>ビ</t>
    </rPh>
    <rPh sb="4" eb="6">
      <t>ヘイセイ</t>
    </rPh>
    <phoneticPr fontId="3"/>
  </si>
  <si>
    <r>
      <rPr>
        <sz val="12"/>
        <color theme="1"/>
        <rFont val="HGS創英角ｺﾞｼｯｸUB"/>
        <family val="3"/>
        <charset val="128"/>
      </rPr>
      <t>≫</t>
    </r>
    <phoneticPr fontId="3"/>
  </si>
  <si>
    <r>
      <rPr>
        <sz val="12"/>
        <color theme="1"/>
        <rFont val="HGS創英角ｺﾞｼｯｸUB"/>
        <family val="3"/>
        <charset val="128"/>
      </rPr>
      <t>年度　</t>
    </r>
    <phoneticPr fontId="3"/>
  </si>
  <si>
    <r>
      <rPr>
        <sz val="12"/>
        <color theme="1"/>
        <rFont val="HGS創英角ｺﾞｼｯｸUB"/>
        <family val="3"/>
        <charset val="128"/>
      </rPr>
      <t>≪</t>
    </r>
    <phoneticPr fontId="3"/>
  </si>
  <si>
    <t>記入例</t>
    <rPh sb="0" eb="2">
      <t>キニュウ</t>
    </rPh>
    <rPh sb="2" eb="3">
      <t>レイ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</si>
</sst>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 * #,##0_ ;_ * \-#,##0_ ;_ * &quot;-&quot;_ ;_ @_ "/>
    <numFmt numFmtId="176" formatCode="#,##0;&quot;▲ &quot;#,##0"/>
    <numFmt numFmtId="177" formatCode="\(@\)"/>
    <numFmt numFmtId="178" formatCode="@&quot;日&quot;"/>
    <numFmt numFmtId="179" formatCode="@&quot;年&quot;"/>
  </numFmts>
  <fonts count="29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Arial"/>
      <family val="2"/>
    </font>
    <font>
      <sz val="6"/>
      <name val="ＭＳ Ｐゴシック"/>
      <family val="2"/>
      <charset val="128"/>
      <scheme val="minor"/>
    </font>
    <font>
      <sz val="12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9"/>
      <color theme="1"/>
      <name val="Arial"/>
      <family val="2"/>
    </font>
    <font>
      <sz val="9"/>
      <color theme="1"/>
      <name val="ＭＳ Ｐゴシック"/>
      <family val="3"/>
      <charset val="128"/>
    </font>
    <font>
      <sz val="9"/>
      <color theme="1"/>
      <name val="ＭＳ Ｐゴシック"/>
      <family val="2"/>
      <charset val="128"/>
    </font>
    <font>
      <sz val="11"/>
      <color theme="1"/>
      <name val="ＭＳ Ｐゴシック"/>
      <family val="2"/>
      <charset val="128"/>
    </font>
    <font>
      <sz val="12"/>
      <color theme="1"/>
      <name val="ＭＳ Ｐゴシック"/>
      <family val="2"/>
      <charset val="128"/>
    </font>
    <font>
      <sz val="10"/>
      <color theme="1"/>
      <name val="ＭＳ Ｐゴシック"/>
      <family val="2"/>
      <charset val="128"/>
    </font>
    <font>
      <sz val="11"/>
      <color theme="1"/>
      <name val="Century"/>
      <family val="1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Arial"/>
      <family val="2"/>
    </font>
    <font>
      <b/>
      <u/>
      <sz val="12"/>
      <color theme="0"/>
      <name val="Arial"/>
      <family val="2"/>
    </font>
    <font>
      <b/>
      <u/>
      <sz val="12"/>
      <color theme="0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sz val="11"/>
      <color theme="0"/>
      <name val="ＭＳ Ｐゴシック"/>
      <family val="2"/>
      <charset val="128"/>
    </font>
    <font>
      <sz val="12"/>
      <color theme="1"/>
      <name val="HGS創英角ｺﾞｼｯｸUB"/>
      <family val="3"/>
      <charset val="128"/>
    </font>
    <font>
      <sz val="11"/>
      <name val="Arial"/>
      <family val="2"/>
    </font>
    <font>
      <sz val="12"/>
      <name val="Arial"/>
      <family val="2"/>
    </font>
    <font>
      <sz val="12"/>
      <name val="ＭＳ Ｐゴシック"/>
      <family val="3"/>
      <charset val="128"/>
    </font>
    <font>
      <sz val="10"/>
      <color indexed="81"/>
      <name val="ＭＳ Ｐゴシック"/>
      <family val="3"/>
      <charset val="128"/>
    </font>
    <font>
      <sz val="11"/>
      <color rgb="FFFF0000"/>
      <name val="HG創英角ｺﾞｼｯｸUB"/>
      <family val="3"/>
      <charset val="128"/>
    </font>
    <font>
      <sz val="14"/>
      <color rgb="FFFF0000"/>
      <name val="HG創英角ｺﾞｼｯｸUB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mediumGray"/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59999389629810485"/>
        <bgColor indexed="64"/>
      </patternFill>
    </fill>
  </fills>
  <borders count="80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dashDot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 style="dashDot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double">
        <color auto="1"/>
      </left>
      <right/>
      <top style="medium">
        <color auto="1"/>
      </top>
      <bottom style="medium">
        <color auto="1"/>
      </bottom>
      <diagonal/>
    </border>
    <border>
      <left/>
      <right style="double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double">
        <color auto="1"/>
      </top>
      <bottom style="medium">
        <color auto="1"/>
      </bottom>
      <diagonal/>
    </border>
    <border>
      <left/>
      <right/>
      <top style="double">
        <color auto="1"/>
      </top>
      <bottom style="medium">
        <color auto="1"/>
      </bottom>
      <diagonal/>
    </border>
    <border>
      <left style="thin">
        <color auto="1"/>
      </left>
      <right/>
      <top style="double">
        <color auto="1"/>
      </top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medium">
        <color auto="1"/>
      </bottom>
      <diagonal/>
    </border>
    <border>
      <left style="double">
        <color auto="1"/>
      </left>
      <right/>
      <top style="double">
        <color auto="1"/>
      </top>
      <bottom style="medium">
        <color auto="1"/>
      </bottom>
      <diagonal/>
    </border>
    <border>
      <left/>
      <right style="double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/>
      <top style="double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indexed="64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double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/>
      <bottom style="thin">
        <color auto="1"/>
      </bottom>
      <diagonal/>
    </border>
    <border>
      <left style="medium">
        <color auto="1"/>
      </left>
      <right style="hair">
        <color auto="1"/>
      </right>
      <top/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thin">
        <color auto="1"/>
      </top>
      <bottom/>
      <diagonal/>
    </border>
    <border>
      <left/>
      <right style="double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hair">
        <color auto="1"/>
      </left>
      <right/>
      <top style="medium">
        <color auto="1"/>
      </top>
      <bottom style="thin">
        <color auto="1"/>
      </bottom>
      <diagonal/>
    </border>
    <border>
      <left style="double">
        <color auto="1"/>
      </left>
      <right/>
      <top style="medium">
        <color auto="1"/>
      </top>
      <bottom style="thin">
        <color auto="1"/>
      </bottom>
      <diagonal/>
    </border>
    <border>
      <left/>
      <right style="double">
        <color auto="1"/>
      </right>
      <top/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dashed">
        <color auto="1"/>
      </right>
      <top style="medium">
        <color auto="1"/>
      </top>
      <bottom style="thin">
        <color auto="1"/>
      </bottom>
      <diagonal/>
    </border>
    <border>
      <left style="dashed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dashed">
        <color auto="1"/>
      </right>
      <top style="medium">
        <color auto="1"/>
      </top>
      <bottom/>
      <diagonal/>
    </border>
    <border>
      <left/>
      <right style="dashed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39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centerContinuous" vertical="center"/>
    </xf>
    <xf numFmtId="0" fontId="5" fillId="0" borderId="5" xfId="0" applyFont="1" applyFill="1" applyBorder="1" applyAlignment="1">
      <alignment horizontal="centerContinuous" vertical="top"/>
    </xf>
    <xf numFmtId="0" fontId="2" fillId="0" borderId="6" xfId="0" applyFont="1" applyFill="1" applyBorder="1" applyAlignment="1">
      <alignment horizontal="left" vertical="center"/>
    </xf>
    <xf numFmtId="0" fontId="2" fillId="0" borderId="7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right" vertical="center"/>
    </xf>
    <xf numFmtId="38" fontId="2" fillId="0" borderId="0" xfId="1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Continuous"/>
    </xf>
    <xf numFmtId="0" fontId="5" fillId="0" borderId="9" xfId="0" applyFont="1" applyFill="1" applyBorder="1" applyAlignment="1">
      <alignment horizontal="centerContinuous"/>
    </xf>
    <xf numFmtId="0" fontId="2" fillId="0" borderId="10" xfId="0" applyFont="1" applyFill="1" applyBorder="1" applyAlignment="1">
      <alignment horizontal="left" vertical="center"/>
    </xf>
    <xf numFmtId="0" fontId="2" fillId="0" borderId="11" xfId="0" applyFont="1" applyFill="1" applyBorder="1" applyAlignment="1">
      <alignment horizontal="left" vertical="center"/>
    </xf>
    <xf numFmtId="0" fontId="2" fillId="0" borderId="12" xfId="0" applyFont="1" applyFill="1" applyBorder="1" applyAlignment="1">
      <alignment horizontal="left" vertical="center"/>
    </xf>
    <xf numFmtId="0" fontId="2" fillId="0" borderId="13" xfId="0" applyFont="1" applyFill="1" applyBorder="1" applyAlignment="1">
      <alignment horizontal="left" vertical="center"/>
    </xf>
    <xf numFmtId="38" fontId="2" fillId="0" borderId="0" xfId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right" vertical="center"/>
    </xf>
    <xf numFmtId="0" fontId="2" fillId="0" borderId="13" xfId="0" applyFont="1" applyFill="1" applyBorder="1" applyAlignment="1">
      <alignment vertical="center"/>
    </xf>
    <xf numFmtId="0" fontId="2" fillId="0" borderId="14" xfId="0" applyFont="1" applyFill="1" applyBorder="1" applyAlignment="1">
      <alignment vertical="center"/>
    </xf>
    <xf numFmtId="0" fontId="2" fillId="0" borderId="15" xfId="0" applyFont="1" applyFill="1" applyBorder="1" applyAlignment="1">
      <alignment vertical="center"/>
    </xf>
    <xf numFmtId="0" fontId="2" fillId="0" borderId="14" xfId="0" applyFont="1" applyFill="1" applyBorder="1" applyAlignment="1">
      <alignment horizontal="right" vertical="center"/>
    </xf>
    <xf numFmtId="38" fontId="4" fillId="2" borderId="16" xfId="1" applyFont="1" applyFill="1" applyBorder="1" applyAlignment="1">
      <alignment horizontal="right" vertical="center" indent="1"/>
    </xf>
    <xf numFmtId="38" fontId="4" fillId="2" borderId="17" xfId="1" applyFont="1" applyFill="1" applyBorder="1" applyAlignment="1">
      <alignment horizontal="right" vertical="center" indent="1"/>
    </xf>
    <xf numFmtId="38" fontId="4" fillId="2" borderId="18" xfId="1" applyFont="1" applyFill="1" applyBorder="1" applyAlignment="1">
      <alignment horizontal="right" vertical="center" indent="1"/>
    </xf>
    <xf numFmtId="0" fontId="2" fillId="2" borderId="19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 wrapText="1"/>
    </xf>
    <xf numFmtId="41" fontId="4" fillId="3" borderId="21" xfId="0" applyNumberFormat="1" applyFont="1" applyFill="1" applyBorder="1" applyAlignment="1">
      <alignment horizontal="right" vertical="center" indent="1"/>
    </xf>
    <xf numFmtId="41" fontId="4" fillId="3" borderId="17" xfId="0" applyNumberFormat="1" applyFont="1" applyFill="1" applyBorder="1" applyAlignment="1">
      <alignment horizontal="right" vertical="center" indent="1"/>
    </xf>
    <xf numFmtId="41" fontId="4" fillId="3" borderId="18" xfId="0" applyNumberFormat="1" applyFont="1" applyFill="1" applyBorder="1" applyAlignment="1">
      <alignment horizontal="right" vertical="center" indent="1"/>
    </xf>
    <xf numFmtId="0" fontId="2" fillId="3" borderId="17" xfId="0" applyFont="1" applyFill="1" applyBorder="1" applyAlignment="1">
      <alignment horizontal="center" vertical="center"/>
    </xf>
    <xf numFmtId="0" fontId="2" fillId="3" borderId="22" xfId="0" applyFont="1" applyFill="1" applyBorder="1" applyAlignment="1">
      <alignment horizontal="center" vertical="center"/>
    </xf>
    <xf numFmtId="38" fontId="4" fillId="4" borderId="23" xfId="1" applyFont="1" applyFill="1" applyBorder="1" applyAlignment="1">
      <alignment horizontal="right" vertical="center" indent="1"/>
    </xf>
    <xf numFmtId="38" fontId="4" fillId="4" borderId="24" xfId="1" applyFont="1" applyFill="1" applyBorder="1" applyAlignment="1">
      <alignment horizontal="right" vertical="center" indent="1"/>
    </xf>
    <xf numFmtId="38" fontId="4" fillId="4" borderId="25" xfId="1" applyFont="1" applyFill="1" applyBorder="1" applyAlignment="1">
      <alignment horizontal="right" vertical="center" indent="1"/>
    </xf>
    <xf numFmtId="0" fontId="2" fillId="4" borderId="26" xfId="0" applyFont="1" applyFill="1" applyBorder="1" applyAlignment="1">
      <alignment horizontal="left" vertical="center" indent="1"/>
    </xf>
    <xf numFmtId="0" fontId="2" fillId="4" borderId="24" xfId="0" applyFont="1" applyFill="1" applyBorder="1" applyAlignment="1">
      <alignment horizontal="left" vertical="center" indent="1"/>
    </xf>
    <xf numFmtId="0" fontId="2" fillId="4" borderId="27" xfId="0" applyFont="1" applyFill="1" applyBorder="1" applyAlignment="1">
      <alignment horizontal="center" vertical="center" shrinkToFit="1"/>
    </xf>
    <xf numFmtId="176" fontId="4" fillId="0" borderId="28" xfId="0" applyNumberFormat="1" applyFont="1" applyFill="1" applyBorder="1" applyAlignment="1">
      <alignment horizontal="right" vertical="center" indent="1"/>
    </xf>
    <xf numFmtId="176" fontId="4" fillId="0" borderId="24" xfId="0" applyNumberFormat="1" applyFont="1" applyFill="1" applyBorder="1" applyAlignment="1">
      <alignment horizontal="right" vertical="center" indent="1"/>
    </xf>
    <xf numFmtId="176" fontId="4" fillId="0" borderId="25" xfId="0" applyNumberFormat="1" applyFont="1" applyFill="1" applyBorder="1" applyAlignment="1">
      <alignment horizontal="right" vertical="center" indent="1"/>
    </xf>
    <xf numFmtId="0" fontId="4" fillId="0" borderId="26" xfId="0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38" fontId="4" fillId="0" borderId="30" xfId="1" applyFont="1" applyFill="1" applyBorder="1" applyAlignment="1">
      <alignment horizontal="right" vertical="center" indent="1"/>
    </xf>
    <xf numFmtId="38" fontId="4" fillId="0" borderId="31" xfId="1" applyFont="1" applyFill="1" applyBorder="1" applyAlignment="1">
      <alignment horizontal="right" vertical="center" indent="1"/>
    </xf>
    <xf numFmtId="38" fontId="4" fillId="0" borderId="32" xfId="1" applyFont="1" applyFill="1" applyBorder="1" applyAlignment="1">
      <alignment horizontal="right" vertical="center" indent="1"/>
    </xf>
    <xf numFmtId="0" fontId="2" fillId="0" borderId="33" xfId="0" applyFont="1" applyFill="1" applyBorder="1" applyAlignment="1">
      <alignment horizontal="left" vertical="center" shrinkToFit="1"/>
    </xf>
    <xf numFmtId="0" fontId="2" fillId="0" borderId="34" xfId="0" applyFont="1" applyFill="1" applyBorder="1" applyAlignment="1">
      <alignment horizontal="left" vertical="center" shrinkToFit="1"/>
    </xf>
    <xf numFmtId="0" fontId="2" fillId="0" borderId="35" xfId="0" applyFont="1" applyFill="1" applyBorder="1" applyAlignment="1">
      <alignment horizontal="left" vertical="center" shrinkToFit="1"/>
    </xf>
    <xf numFmtId="176" fontId="4" fillId="0" borderId="36" xfId="0" applyNumberFormat="1" applyFont="1" applyFill="1" applyBorder="1" applyAlignment="1">
      <alignment horizontal="right" vertical="center" indent="1"/>
    </xf>
    <xf numFmtId="176" fontId="4" fillId="0" borderId="31" xfId="0" applyNumberFormat="1" applyFont="1" applyFill="1" applyBorder="1" applyAlignment="1">
      <alignment horizontal="right" vertical="center" indent="1"/>
    </xf>
    <xf numFmtId="176" fontId="4" fillId="0" borderId="32" xfId="0" applyNumberFormat="1" applyFont="1" applyFill="1" applyBorder="1" applyAlignment="1">
      <alignment horizontal="right" vertical="center" indent="1"/>
    </xf>
    <xf numFmtId="0" fontId="2" fillId="0" borderId="37" xfId="0" applyFont="1" applyFill="1" applyBorder="1" applyAlignment="1">
      <alignment horizontal="center" vertical="center"/>
    </xf>
    <xf numFmtId="0" fontId="2" fillId="0" borderId="31" xfId="0" applyFont="1" applyFill="1" applyBorder="1" applyAlignment="1">
      <alignment horizontal="center" vertical="center"/>
    </xf>
    <xf numFmtId="0" fontId="2" fillId="0" borderId="38" xfId="0" applyFont="1" applyFill="1" applyBorder="1" applyAlignment="1">
      <alignment horizontal="center" vertical="center"/>
    </xf>
    <xf numFmtId="38" fontId="4" fillId="0" borderId="39" xfId="1" applyFont="1" applyFill="1" applyBorder="1" applyAlignment="1">
      <alignment horizontal="right" vertical="center" indent="1"/>
    </xf>
    <xf numFmtId="38" fontId="4" fillId="0" borderId="34" xfId="1" applyFont="1" applyFill="1" applyBorder="1" applyAlignment="1">
      <alignment horizontal="right" vertical="center" indent="1"/>
    </xf>
    <xf numFmtId="38" fontId="4" fillId="0" borderId="40" xfId="1" applyFont="1" applyFill="1" applyBorder="1" applyAlignment="1">
      <alignment horizontal="right" vertical="center" indent="1"/>
    </xf>
    <xf numFmtId="176" fontId="4" fillId="0" borderId="41" xfId="0" applyNumberFormat="1" applyFont="1" applyFill="1" applyBorder="1" applyAlignment="1">
      <alignment horizontal="right" vertical="center" indent="1"/>
    </xf>
    <xf numFmtId="176" fontId="4" fillId="0" borderId="34" xfId="0" applyNumberFormat="1" applyFont="1" applyFill="1" applyBorder="1" applyAlignment="1">
      <alignment horizontal="right" vertical="center" indent="1"/>
    </xf>
    <xf numFmtId="176" fontId="4" fillId="0" borderId="40" xfId="0" applyNumberFormat="1" applyFont="1" applyFill="1" applyBorder="1" applyAlignment="1">
      <alignment horizontal="right" vertical="center" indent="1"/>
    </xf>
    <xf numFmtId="0" fontId="2" fillId="0" borderId="33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2" fillId="0" borderId="42" xfId="0" applyFont="1" applyFill="1" applyBorder="1" applyAlignment="1">
      <alignment horizontal="center" vertical="center"/>
    </xf>
    <xf numFmtId="38" fontId="4" fillId="0" borderId="39" xfId="1" applyFont="1" applyFill="1" applyBorder="1" applyAlignment="1">
      <alignment horizontal="right" vertical="center" indent="1"/>
    </xf>
    <xf numFmtId="38" fontId="4" fillId="0" borderId="34" xfId="1" applyFont="1" applyFill="1" applyBorder="1" applyAlignment="1">
      <alignment horizontal="right" vertical="center" indent="1"/>
    </xf>
    <xf numFmtId="38" fontId="4" fillId="0" borderId="40" xfId="1" applyFont="1" applyFill="1" applyBorder="1" applyAlignment="1">
      <alignment horizontal="right" vertical="center" indent="1"/>
    </xf>
    <xf numFmtId="0" fontId="2" fillId="0" borderId="33" xfId="0" applyFont="1" applyFill="1" applyBorder="1" applyAlignment="1">
      <alignment horizontal="left" vertical="center" shrinkToFit="1"/>
    </xf>
    <xf numFmtId="0" fontId="2" fillId="0" borderId="34" xfId="0" applyFont="1" applyFill="1" applyBorder="1" applyAlignment="1">
      <alignment horizontal="left" vertical="center" shrinkToFit="1"/>
    </xf>
    <xf numFmtId="0" fontId="2" fillId="0" borderId="35" xfId="0" applyFont="1" applyFill="1" applyBorder="1" applyAlignment="1">
      <alignment horizontal="left" vertical="center" shrinkToFit="1"/>
    </xf>
    <xf numFmtId="0" fontId="2" fillId="0" borderId="33" xfId="0" applyFont="1" applyFill="1" applyBorder="1" applyAlignment="1">
      <alignment horizontal="left" vertical="center" indent="1"/>
    </xf>
    <xf numFmtId="0" fontId="2" fillId="0" borderId="34" xfId="0" applyFont="1" applyFill="1" applyBorder="1" applyAlignment="1">
      <alignment horizontal="left" vertical="center" indent="1"/>
    </xf>
    <xf numFmtId="0" fontId="2" fillId="0" borderId="42" xfId="0" applyFont="1" applyFill="1" applyBorder="1" applyAlignment="1">
      <alignment horizontal="left" vertical="center" indent="1"/>
    </xf>
    <xf numFmtId="0" fontId="2" fillId="0" borderId="33" xfId="0" applyFont="1" applyFill="1" applyBorder="1" applyAlignment="1">
      <alignment vertical="center"/>
    </xf>
    <xf numFmtId="0" fontId="2" fillId="0" borderId="34" xfId="0" applyFont="1" applyFill="1" applyBorder="1" applyAlignment="1">
      <alignment vertical="center"/>
    </xf>
    <xf numFmtId="0" fontId="2" fillId="0" borderId="42" xfId="0" applyFont="1" applyFill="1" applyBorder="1" applyAlignment="1">
      <alignment horizontal="left" vertical="center" indent="1"/>
    </xf>
    <xf numFmtId="0" fontId="2" fillId="0" borderId="34" xfId="0" applyFont="1" applyBorder="1" applyAlignment="1">
      <alignment vertical="center"/>
    </xf>
    <xf numFmtId="0" fontId="2" fillId="0" borderId="34" xfId="0" applyFont="1" applyBorder="1" applyAlignment="1">
      <alignment horizontal="left" vertical="center" indent="1"/>
    </xf>
    <xf numFmtId="0" fontId="2" fillId="0" borderId="35" xfId="0" applyFont="1" applyFill="1" applyBorder="1" applyAlignment="1">
      <alignment horizontal="left" vertical="center" indent="1"/>
    </xf>
    <xf numFmtId="0" fontId="9" fillId="0" borderId="33" xfId="0" applyFont="1" applyFill="1" applyBorder="1" applyAlignment="1">
      <alignment horizontal="left" vertical="center" wrapText="1"/>
    </xf>
    <xf numFmtId="0" fontId="9" fillId="0" borderId="34" xfId="0" applyFont="1" applyFill="1" applyBorder="1" applyAlignment="1">
      <alignment horizontal="left" vertical="center" wrapText="1"/>
    </xf>
    <xf numFmtId="0" fontId="9" fillId="0" borderId="43" xfId="0" applyFont="1" applyFill="1" applyBorder="1" applyAlignment="1">
      <alignment horizontal="left" vertical="center" wrapText="1"/>
    </xf>
    <xf numFmtId="0" fontId="2" fillId="0" borderId="34" xfId="0" applyFont="1" applyBorder="1" applyAlignment="1">
      <alignment horizontal="distributed" vertical="center" justifyLastLine="1"/>
    </xf>
    <xf numFmtId="0" fontId="2" fillId="0" borderId="42" xfId="0" applyFont="1" applyFill="1" applyBorder="1" applyAlignment="1">
      <alignment horizontal="distributed" vertical="center" justifyLastLine="1"/>
    </xf>
    <xf numFmtId="0" fontId="9" fillId="0" borderId="33" xfId="0" applyFont="1" applyBorder="1" applyAlignment="1">
      <alignment horizontal="left" vertical="center" wrapText="1"/>
    </xf>
    <xf numFmtId="0" fontId="9" fillId="0" borderId="34" xfId="0" applyFont="1" applyBorder="1" applyAlignment="1">
      <alignment horizontal="left" vertical="center" wrapText="1"/>
    </xf>
    <xf numFmtId="0" fontId="9" fillId="0" borderId="43" xfId="0" applyFont="1" applyBorder="1" applyAlignment="1">
      <alignment horizontal="left" vertical="center" wrapText="1"/>
    </xf>
    <xf numFmtId="0" fontId="2" fillId="0" borderId="34" xfId="0" applyFont="1" applyFill="1" applyBorder="1" applyAlignment="1">
      <alignment horizontal="distributed" vertical="center" justifyLastLine="1" shrinkToFit="1"/>
    </xf>
    <xf numFmtId="0" fontId="2" fillId="0" borderId="35" xfId="0" applyFont="1" applyFill="1" applyBorder="1" applyAlignment="1">
      <alignment horizontal="distributed" vertical="center" justifyLastLine="1" shrinkToFit="1"/>
    </xf>
    <xf numFmtId="177" fontId="9" fillId="0" borderId="33" xfId="0" applyNumberFormat="1" applyFont="1" applyFill="1" applyBorder="1" applyAlignment="1">
      <alignment horizontal="left" vertical="center" shrinkToFit="1"/>
    </xf>
    <xf numFmtId="177" fontId="9" fillId="0" borderId="34" xfId="0" applyNumberFormat="1" applyFont="1" applyFill="1" applyBorder="1" applyAlignment="1">
      <alignment horizontal="left" vertical="center" shrinkToFit="1"/>
    </xf>
    <xf numFmtId="49" fontId="2" fillId="0" borderId="33" xfId="0" applyNumberFormat="1" applyFont="1" applyFill="1" applyBorder="1" applyAlignment="1">
      <alignment vertical="center" shrinkToFit="1"/>
    </xf>
    <xf numFmtId="49" fontId="2" fillId="0" borderId="34" xfId="0" applyNumberFormat="1" applyFont="1" applyFill="1" applyBorder="1" applyAlignment="1">
      <alignment vertical="center" shrinkToFit="1"/>
    </xf>
    <xf numFmtId="0" fontId="2" fillId="0" borderId="42" xfId="0" applyFont="1" applyFill="1" applyBorder="1" applyAlignment="1">
      <alignment horizontal="left" vertical="center"/>
    </xf>
    <xf numFmtId="0" fontId="2" fillId="0" borderId="42" xfId="0" applyFont="1" applyFill="1" applyBorder="1" applyAlignment="1">
      <alignment vertical="center"/>
    </xf>
    <xf numFmtId="0" fontId="9" fillId="0" borderId="33" xfId="0" applyFont="1" applyFill="1" applyBorder="1" applyAlignment="1">
      <alignment horizontal="left" vertical="center" shrinkToFit="1"/>
    </xf>
    <xf numFmtId="0" fontId="9" fillId="0" borderId="34" xfId="0" applyFont="1" applyFill="1" applyBorder="1" applyAlignment="1">
      <alignment horizontal="left" vertical="center" shrinkToFit="1"/>
    </xf>
    <xf numFmtId="0" fontId="9" fillId="0" borderId="43" xfId="0" applyFont="1" applyFill="1" applyBorder="1" applyAlignment="1">
      <alignment horizontal="left" vertical="center" shrinkToFit="1"/>
    </xf>
    <xf numFmtId="0" fontId="2" fillId="0" borderId="34" xfId="0" applyFont="1" applyFill="1" applyBorder="1" applyAlignment="1">
      <alignment horizontal="center" vertical="center" shrinkToFit="1"/>
    </xf>
    <xf numFmtId="0" fontId="2" fillId="0" borderId="35" xfId="0" applyFont="1" applyFill="1" applyBorder="1" applyAlignment="1">
      <alignment horizontal="center" vertical="center" shrinkToFit="1"/>
    </xf>
    <xf numFmtId="0" fontId="2" fillId="0" borderId="33" xfId="0" applyFont="1" applyFill="1" applyBorder="1" applyAlignment="1">
      <alignment horizontal="center" vertical="center" shrinkToFit="1"/>
    </xf>
    <xf numFmtId="0" fontId="2" fillId="0" borderId="34" xfId="0" applyFont="1" applyFill="1" applyBorder="1" applyAlignment="1">
      <alignment horizontal="center" vertical="center"/>
    </xf>
    <xf numFmtId="38" fontId="2" fillId="0" borderId="34" xfId="1" applyFont="1" applyFill="1" applyBorder="1" applyAlignment="1">
      <alignment vertical="center" shrinkToFit="1"/>
    </xf>
    <xf numFmtId="0" fontId="2" fillId="0" borderId="44" xfId="0" applyFont="1" applyFill="1" applyBorder="1" applyAlignment="1">
      <alignment horizontal="distributed" vertical="center" justifyLastLine="1"/>
    </xf>
    <xf numFmtId="176" fontId="4" fillId="0" borderId="45" xfId="0" applyNumberFormat="1" applyFont="1" applyFill="1" applyBorder="1" applyAlignment="1">
      <alignment horizontal="right" vertical="center" indent="1"/>
    </xf>
    <xf numFmtId="176" fontId="4" fillId="0" borderId="2" xfId="0" applyNumberFormat="1" applyFont="1" applyFill="1" applyBorder="1" applyAlignment="1">
      <alignment horizontal="right" vertical="center" indent="1"/>
    </xf>
    <xf numFmtId="176" fontId="4" fillId="0" borderId="3" xfId="0" applyNumberFormat="1" applyFont="1" applyFill="1" applyBorder="1" applyAlignment="1">
      <alignment horizontal="right" vertical="center" indent="1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Continuous" vertical="center"/>
    </xf>
    <xf numFmtId="0" fontId="2" fillId="0" borderId="46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distributed" vertical="center" justifyLastLine="1"/>
    </xf>
    <xf numFmtId="0" fontId="2" fillId="0" borderId="35" xfId="0" applyFont="1" applyFill="1" applyBorder="1" applyAlignment="1">
      <alignment horizontal="distributed" vertical="center" justifyLastLine="1"/>
    </xf>
    <xf numFmtId="176" fontId="4" fillId="5" borderId="47" xfId="0" applyNumberFormat="1" applyFont="1" applyFill="1" applyBorder="1" applyAlignment="1">
      <alignment horizontal="right" vertical="center" indent="1"/>
    </xf>
    <xf numFmtId="176" fontId="4" fillId="5" borderId="48" xfId="0" applyNumberFormat="1" applyFont="1" applyFill="1" applyBorder="1" applyAlignment="1">
      <alignment horizontal="right" vertical="center" indent="1"/>
    </xf>
    <xf numFmtId="176" fontId="4" fillId="5" borderId="49" xfId="0" applyNumberFormat="1" applyFont="1" applyFill="1" applyBorder="1" applyAlignment="1">
      <alignment horizontal="right" vertical="center" indent="1"/>
    </xf>
    <xf numFmtId="38" fontId="2" fillId="0" borderId="50" xfId="1" applyFont="1" applyFill="1" applyBorder="1" applyAlignment="1">
      <alignment vertical="center" shrinkToFit="1"/>
    </xf>
    <xf numFmtId="0" fontId="2" fillId="0" borderId="48" xfId="0" applyFont="1" applyFill="1" applyBorder="1" applyAlignment="1">
      <alignment horizontal="center" vertical="center"/>
    </xf>
    <xf numFmtId="38" fontId="2" fillId="0" borderId="51" xfId="1" applyFont="1" applyFill="1" applyBorder="1" applyAlignment="1">
      <alignment horizontal="center" vertical="center" shrinkToFit="1"/>
    </xf>
    <xf numFmtId="0" fontId="5" fillId="0" borderId="52" xfId="0" applyFont="1" applyFill="1" applyBorder="1" applyAlignment="1">
      <alignment horizontal="center" vertical="center" shrinkToFit="1"/>
    </xf>
    <xf numFmtId="0" fontId="2" fillId="0" borderId="53" xfId="0" applyFont="1" applyFill="1" applyBorder="1" applyAlignment="1">
      <alignment horizontal="center" vertical="center"/>
    </xf>
    <xf numFmtId="0" fontId="2" fillId="6" borderId="54" xfId="0" applyFont="1" applyFill="1" applyBorder="1" applyAlignment="1">
      <alignment horizontal="center" vertical="center"/>
    </xf>
    <xf numFmtId="0" fontId="2" fillId="6" borderId="55" xfId="0" applyFont="1" applyFill="1" applyBorder="1" applyAlignment="1">
      <alignment horizontal="center" vertical="center"/>
    </xf>
    <xf numFmtId="0" fontId="2" fillId="6" borderId="56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29" xfId="0" applyFont="1" applyFill="1" applyBorder="1" applyAlignment="1">
      <alignment horizontal="center" vertical="center"/>
    </xf>
    <xf numFmtId="176" fontId="4" fillId="0" borderId="57" xfId="0" applyNumberFormat="1" applyFont="1" applyFill="1" applyBorder="1" applyAlignment="1">
      <alignment horizontal="right" vertical="center" indent="1"/>
    </xf>
    <xf numFmtId="176" fontId="4" fillId="0" borderId="11" xfId="0" applyNumberFormat="1" applyFont="1" applyFill="1" applyBorder="1" applyAlignment="1">
      <alignment horizontal="right" vertical="center" indent="1"/>
    </xf>
    <xf numFmtId="176" fontId="4" fillId="0" borderId="12" xfId="0" applyNumberFormat="1" applyFont="1" applyFill="1" applyBorder="1" applyAlignment="1">
      <alignment horizontal="right" vertical="center" indent="1"/>
    </xf>
    <xf numFmtId="0" fontId="2" fillId="0" borderId="10" xfId="0" applyFont="1" applyFill="1" applyBorder="1" applyAlignment="1">
      <alignment vertical="center"/>
    </xf>
    <xf numFmtId="0" fontId="2" fillId="0" borderId="11" xfId="0" applyFont="1" applyFill="1" applyBorder="1" applyAlignment="1">
      <alignment vertical="center"/>
    </xf>
    <xf numFmtId="0" fontId="2" fillId="0" borderId="58" xfId="0" applyFont="1" applyFill="1" applyBorder="1" applyAlignment="1">
      <alignment horizontal="left" vertical="center"/>
    </xf>
    <xf numFmtId="38" fontId="4" fillId="0" borderId="59" xfId="1" applyFont="1" applyFill="1" applyBorder="1" applyAlignment="1">
      <alignment horizontal="right" vertical="center" indent="1"/>
    </xf>
    <xf numFmtId="38" fontId="4" fillId="0" borderId="0" xfId="1" applyFont="1" applyFill="1" applyBorder="1" applyAlignment="1">
      <alignment horizontal="right" vertical="center" indent="1"/>
    </xf>
    <xf numFmtId="38" fontId="4" fillId="0" borderId="7" xfId="1" applyFont="1" applyFill="1" applyBorder="1" applyAlignment="1">
      <alignment horizontal="right" vertical="center" indent="1"/>
    </xf>
    <xf numFmtId="0" fontId="2" fillId="0" borderId="60" xfId="0" applyFont="1" applyFill="1" applyBorder="1" applyAlignment="1">
      <alignment horizontal="distributed" vertical="center" justifyLastLine="1" shrinkToFit="1"/>
    </xf>
    <xf numFmtId="0" fontId="2" fillId="0" borderId="55" xfId="0" applyFont="1" applyFill="1" applyBorder="1" applyAlignment="1">
      <alignment horizontal="distributed" vertical="center" justifyLastLine="1" shrinkToFit="1"/>
    </xf>
    <xf numFmtId="0" fontId="2" fillId="0" borderId="61" xfId="0" applyFont="1" applyFill="1" applyBorder="1" applyAlignment="1">
      <alignment horizontal="distributed" vertical="center" justifyLastLine="1" shrinkToFit="1"/>
    </xf>
    <xf numFmtId="0" fontId="2" fillId="0" borderId="55" xfId="0" applyFont="1" applyFill="1" applyBorder="1" applyAlignment="1">
      <alignment horizontal="distributed" vertical="center" justifyLastLine="1"/>
    </xf>
    <xf numFmtId="0" fontId="2" fillId="0" borderId="62" xfId="0" applyFont="1" applyFill="1" applyBorder="1" applyAlignment="1">
      <alignment horizontal="distributed" vertical="center" justifyLastLine="1"/>
    </xf>
    <xf numFmtId="176" fontId="4" fillId="0" borderId="63" xfId="0" applyNumberFormat="1" applyFont="1" applyFill="1" applyBorder="1" applyAlignment="1">
      <alignment horizontal="right" vertical="center" indent="1"/>
    </xf>
    <xf numFmtId="176" fontId="4" fillId="0" borderId="0" xfId="0" applyNumberFormat="1" applyFont="1" applyFill="1" applyBorder="1" applyAlignment="1">
      <alignment horizontal="right" vertical="center" indent="1"/>
    </xf>
    <xf numFmtId="176" fontId="4" fillId="0" borderId="7" xfId="0" applyNumberFormat="1" applyFont="1" applyFill="1" applyBorder="1" applyAlignment="1">
      <alignment horizontal="right" vertical="center" indent="1"/>
    </xf>
    <xf numFmtId="0" fontId="2" fillId="0" borderId="64" xfId="0" applyFont="1" applyFill="1" applyBorder="1" applyAlignment="1">
      <alignment vertical="center"/>
    </xf>
    <xf numFmtId="0" fontId="2" fillId="0" borderId="65" xfId="0" applyFont="1" applyFill="1" applyBorder="1" applyAlignment="1">
      <alignment vertical="center"/>
    </xf>
    <xf numFmtId="0" fontId="2" fillId="6" borderId="16" xfId="0" applyFont="1" applyFill="1" applyBorder="1" applyAlignment="1">
      <alignment horizontal="centerContinuous" vertical="center" wrapText="1"/>
    </xf>
    <xf numFmtId="0" fontId="2" fillId="6" borderId="17" xfId="0" applyFont="1" applyFill="1" applyBorder="1" applyAlignment="1">
      <alignment horizontal="centerContinuous" vertical="center" wrapText="1"/>
    </xf>
    <xf numFmtId="0" fontId="2" fillId="6" borderId="18" xfId="0" applyFont="1" applyFill="1" applyBorder="1" applyAlignment="1">
      <alignment horizontal="centerContinuous" vertical="center" wrapText="1"/>
    </xf>
    <xf numFmtId="0" fontId="2" fillId="6" borderId="21" xfId="0" applyFont="1" applyFill="1" applyBorder="1" applyAlignment="1">
      <alignment horizontal="centerContinuous" vertical="center" wrapText="1"/>
    </xf>
    <xf numFmtId="0" fontId="4" fillId="6" borderId="22" xfId="0" applyFont="1" applyFill="1" applyBorder="1" applyAlignment="1">
      <alignment horizontal="centerContinuous" vertical="center"/>
    </xf>
    <xf numFmtId="0" fontId="2" fillId="0" borderId="14" xfId="0" applyFont="1" applyBorder="1">
      <alignment vertical="center"/>
    </xf>
    <xf numFmtId="0" fontId="2" fillId="0" borderId="14" xfId="0" applyFont="1" applyBorder="1" applyAlignment="1">
      <alignment horizontal="center" vertical="center"/>
    </xf>
    <xf numFmtId="0" fontId="2" fillId="0" borderId="14" xfId="0" applyFont="1" applyBorder="1" applyAlignment="1"/>
    <xf numFmtId="0" fontId="2" fillId="0" borderId="14" xfId="0" applyFont="1" applyBorder="1" applyAlignment="1">
      <alignment horizontal="center"/>
    </xf>
    <xf numFmtId="0" fontId="2" fillId="0" borderId="14" xfId="0" applyFont="1" applyBorder="1" applyAlignment="1">
      <alignment vertical="center"/>
    </xf>
    <xf numFmtId="0" fontId="2" fillId="0" borderId="66" xfId="0" applyFont="1" applyBorder="1" applyAlignment="1">
      <alignment horizontal="center" vertical="center"/>
    </xf>
    <xf numFmtId="0" fontId="4" fillId="0" borderId="67" xfId="0" applyFont="1" applyBorder="1" applyAlignment="1">
      <alignment horizontal="left" vertical="center" indent="1"/>
    </xf>
    <xf numFmtId="0" fontId="2" fillId="6" borderId="68" xfId="0" applyFont="1" applyFill="1" applyBorder="1" applyAlignment="1">
      <alignment horizontal="center" vertical="center"/>
    </xf>
    <xf numFmtId="0" fontId="2" fillId="6" borderId="69" xfId="0" applyFont="1" applyFill="1" applyBorder="1" applyAlignment="1">
      <alignment horizontal="center" vertical="center"/>
    </xf>
    <xf numFmtId="0" fontId="2" fillId="0" borderId="68" xfId="0" applyFont="1" applyBorder="1" applyAlignment="1">
      <alignment horizontal="center" vertical="center"/>
    </xf>
    <xf numFmtId="0" fontId="4" fillId="0" borderId="70" xfId="0" applyFont="1" applyBorder="1" applyAlignment="1">
      <alignment horizontal="left" vertical="center" indent="1"/>
    </xf>
    <xf numFmtId="0" fontId="5" fillId="6" borderId="68" xfId="0" applyFont="1" applyFill="1" applyBorder="1" applyAlignment="1">
      <alignment horizontal="center" vertical="center"/>
    </xf>
    <xf numFmtId="0" fontId="5" fillId="6" borderId="71" xfId="0" applyFont="1" applyFill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4" fillId="0" borderId="34" xfId="0" applyFont="1" applyBorder="1" applyAlignment="1">
      <alignment horizontal="left" vertical="center" indent="1"/>
    </xf>
    <xf numFmtId="0" fontId="2" fillId="6" borderId="33" xfId="0" applyFont="1" applyFill="1" applyBorder="1" applyAlignment="1">
      <alignment horizontal="center" vertical="center"/>
    </xf>
    <xf numFmtId="0" fontId="2" fillId="6" borderId="40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left" vertical="center" indent="1"/>
    </xf>
    <xf numFmtId="0" fontId="5" fillId="6" borderId="10" xfId="0" applyFont="1" applyFill="1" applyBorder="1" applyAlignment="1">
      <alignment horizontal="center" vertical="center"/>
    </xf>
    <xf numFmtId="0" fontId="5" fillId="6" borderId="58" xfId="0" applyFont="1" applyFill="1" applyBorder="1" applyAlignment="1">
      <alignment horizontal="center" vertical="center"/>
    </xf>
    <xf numFmtId="0" fontId="0" fillId="0" borderId="72" xfId="0" applyBorder="1" applyAlignment="1">
      <alignment vertical="center"/>
    </xf>
    <xf numFmtId="0" fontId="15" fillId="0" borderId="55" xfId="0" applyFont="1" applyBorder="1" applyAlignment="1">
      <alignment horizontal="center" vertical="center"/>
    </xf>
    <xf numFmtId="0" fontId="0" fillId="6" borderId="73" xfId="0" applyFill="1" applyBorder="1" applyAlignment="1">
      <alignment horizontal="center" vertical="center" wrapText="1"/>
    </xf>
    <xf numFmtId="0" fontId="16" fillId="0" borderId="55" xfId="0" applyFont="1" applyBorder="1" applyAlignment="1">
      <alignment horizontal="center" vertical="center" shrinkToFit="1"/>
    </xf>
    <xf numFmtId="0" fontId="0" fillId="0" borderId="74" xfId="0" applyFont="1" applyBorder="1" applyAlignment="1">
      <alignment horizontal="center" vertical="center" shrinkToFit="1"/>
    </xf>
    <xf numFmtId="0" fontId="2" fillId="6" borderId="75" xfId="0" applyFont="1" applyFill="1" applyBorder="1" applyAlignment="1">
      <alignment horizontal="center" vertical="center" wrapText="1"/>
    </xf>
    <xf numFmtId="0" fontId="4" fillId="0" borderId="60" xfId="0" applyFont="1" applyBorder="1" applyAlignment="1">
      <alignment horizontal="left" vertical="center" indent="1"/>
    </xf>
    <xf numFmtId="0" fontId="4" fillId="0" borderId="55" xfId="0" applyFont="1" applyBorder="1" applyAlignment="1">
      <alignment horizontal="left" vertical="center" indent="1"/>
    </xf>
    <xf numFmtId="0" fontId="2" fillId="6" borderId="64" xfId="0" applyFont="1" applyFill="1" applyBorder="1" applyAlignment="1">
      <alignment horizontal="centerContinuous" vertical="center"/>
    </xf>
    <xf numFmtId="0" fontId="2" fillId="6" borderId="65" xfId="0" applyFont="1" applyFill="1" applyBorder="1" applyAlignment="1">
      <alignment horizontal="centerContinuous" vertical="center"/>
    </xf>
    <xf numFmtId="0" fontId="17" fillId="7" borderId="0" xfId="0" applyFont="1" applyFill="1" applyAlignment="1">
      <alignment horizontal="right" vertical="center"/>
    </xf>
    <xf numFmtId="0" fontId="18" fillId="7" borderId="0" xfId="0" applyFont="1" applyFill="1" applyAlignment="1">
      <alignment horizontal="left" vertical="center"/>
    </xf>
    <xf numFmtId="0" fontId="17" fillId="7" borderId="0" xfId="0" applyFont="1" applyFill="1" applyAlignment="1">
      <alignment horizontal="center" vertical="center"/>
    </xf>
    <xf numFmtId="178" fontId="17" fillId="7" borderId="0" xfId="0" applyNumberFormat="1" applyFont="1" applyFill="1" applyAlignment="1">
      <alignment horizontal="center" vertical="center"/>
    </xf>
    <xf numFmtId="179" fontId="17" fillId="7" borderId="0" xfId="0" applyNumberFormat="1" applyFont="1" applyFill="1" applyAlignment="1">
      <alignment horizontal="center" vertical="center"/>
    </xf>
    <xf numFmtId="0" fontId="21" fillId="7" borderId="0" xfId="0" applyFont="1" applyFill="1" applyAlignment="1">
      <alignment horizontal="right" vertical="center"/>
    </xf>
    <xf numFmtId="0" fontId="17" fillId="7" borderId="0" xfId="0" applyFont="1" applyFill="1">
      <alignment vertical="center"/>
    </xf>
    <xf numFmtId="0" fontId="17" fillId="7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2" fillId="0" borderId="67" xfId="0" applyFont="1" applyBorder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12" fillId="0" borderId="0" xfId="0" applyFont="1" applyAlignment="1">
      <alignment horizontal="right" vertical="center"/>
    </xf>
    <xf numFmtId="0" fontId="12" fillId="0" borderId="67" xfId="0" applyFont="1" applyBorder="1" applyAlignment="1">
      <alignment horizontal="center" vertical="center"/>
    </xf>
    <xf numFmtId="0" fontId="2" fillId="0" borderId="2" xfId="0" applyFont="1" applyBorder="1" applyAlignment="1">
      <alignment horizontal="centerContinuous" vertical="center"/>
    </xf>
    <xf numFmtId="0" fontId="2" fillId="0" borderId="2" xfId="0" applyFont="1" applyBorder="1" applyAlignment="1">
      <alignment horizontal="left" vertical="center"/>
    </xf>
    <xf numFmtId="0" fontId="2" fillId="0" borderId="2" xfId="0" applyFont="1" applyBorder="1">
      <alignment vertical="center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>
      <alignment vertical="center"/>
    </xf>
    <xf numFmtId="0" fontId="4" fillId="0" borderId="2" xfId="0" applyFont="1" applyBorder="1" applyAlignment="1">
      <alignment horizontal="left" vertical="center" inden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center"/>
    </xf>
    <xf numFmtId="0" fontId="4" fillId="0" borderId="2" xfId="0" applyFont="1" applyBorder="1" applyAlignment="1">
      <alignment horizontal="centerContinuous" vertical="center"/>
    </xf>
    <xf numFmtId="0" fontId="2" fillId="0" borderId="3" xfId="0" applyFont="1" applyBorder="1">
      <alignment vertical="center"/>
    </xf>
    <xf numFmtId="0" fontId="23" fillId="8" borderId="33" xfId="0" applyFont="1" applyFill="1" applyBorder="1" applyAlignment="1">
      <alignment horizontal="centerContinuous" vertical="center"/>
    </xf>
    <xf numFmtId="0" fontId="24" fillId="8" borderId="40" xfId="0" applyFont="1" applyFill="1" applyBorder="1" applyAlignment="1">
      <alignment horizontal="centerContinuous" vertical="center"/>
    </xf>
    <xf numFmtId="0" fontId="2" fillId="0" borderId="33" xfId="0" applyFont="1" applyFill="1" applyBorder="1" applyAlignment="1">
      <alignment horizontal="center" vertical="center" shrinkToFit="1"/>
    </xf>
    <xf numFmtId="0" fontId="7" fillId="0" borderId="34" xfId="0" applyFont="1" applyFill="1" applyBorder="1" applyAlignment="1">
      <alignment horizontal="center" vertical="center" shrinkToFit="1"/>
    </xf>
    <xf numFmtId="0" fontId="4" fillId="0" borderId="67" xfId="0" applyFont="1" applyBorder="1" applyAlignment="1">
      <alignment horizontal="center" vertical="center"/>
    </xf>
    <xf numFmtId="0" fontId="8" fillId="0" borderId="67" xfId="0" applyFont="1" applyBorder="1" applyAlignment="1">
      <alignment horizontal="center" vertical="center"/>
    </xf>
    <xf numFmtId="0" fontId="4" fillId="0" borderId="70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2" fillId="0" borderId="72" xfId="0" applyFont="1" applyBorder="1" applyAlignment="1">
      <alignment horizontal="center" vertical="center"/>
    </xf>
    <xf numFmtId="0" fontId="2" fillId="0" borderId="55" xfId="0" applyFont="1" applyBorder="1" applyAlignment="1">
      <alignment horizontal="center" vertical="center"/>
    </xf>
    <xf numFmtId="0" fontId="2" fillId="6" borderId="73" xfId="0" applyFont="1" applyFill="1" applyBorder="1" applyAlignment="1">
      <alignment horizontal="center" vertical="center" wrapText="1"/>
    </xf>
    <xf numFmtId="0" fontId="2" fillId="0" borderId="76" xfId="0" applyFont="1" applyBorder="1" applyAlignment="1">
      <alignment horizontal="center" vertical="center" shrinkToFit="1"/>
    </xf>
    <xf numFmtId="0" fontId="2" fillId="0" borderId="55" xfId="0" applyFont="1" applyBorder="1" applyAlignment="1">
      <alignment horizontal="center" vertical="center" shrinkToFit="1"/>
    </xf>
    <xf numFmtId="0" fontId="2" fillId="0" borderId="74" xfId="0" applyFont="1" applyBorder="1" applyAlignment="1">
      <alignment horizontal="center" vertical="center" shrinkToFit="1"/>
    </xf>
    <xf numFmtId="0" fontId="4" fillId="0" borderId="60" xfId="0" applyFont="1" applyBorder="1" applyAlignment="1">
      <alignment horizontal="center" vertical="center"/>
    </xf>
    <xf numFmtId="0" fontId="4" fillId="0" borderId="55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2" fillId="0" borderId="0" xfId="0" applyFont="1" applyAlignment="1">
      <alignment horizontal="centerContinuous" vertical="center"/>
    </xf>
    <xf numFmtId="0" fontId="2" fillId="0" borderId="0" xfId="0" applyFont="1" applyAlignment="1">
      <alignment horizontal="right" vertical="center"/>
    </xf>
    <xf numFmtId="0" fontId="27" fillId="0" borderId="78" xfId="0" applyFont="1" applyBorder="1" applyAlignment="1">
      <alignment horizontal="centerContinuous" vertical="center"/>
    </xf>
    <xf numFmtId="0" fontId="28" fillId="0" borderId="79" xfId="0" applyFont="1" applyBorder="1" applyAlignment="1">
      <alignment horizontal="centerContinuous" vertical="center"/>
    </xf>
  </cellXfs>
  <cellStyles count="2">
    <cellStyle name="桁区切り" xfId="1" builtinId="6"/>
    <cellStyle name="標準" xfId="0" builtinId="0"/>
  </cellStyles>
  <dxfs count="10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226218</xdr:colOff>
      <xdr:row>3</xdr:row>
      <xdr:rowOff>333375</xdr:rowOff>
    </xdr:from>
    <xdr:to>
      <xdr:col>20</xdr:col>
      <xdr:colOff>197643</xdr:colOff>
      <xdr:row>4</xdr:row>
      <xdr:rowOff>314325</xdr:rowOff>
    </xdr:to>
    <xdr:sp macro="" textlink="">
      <xdr:nvSpPr>
        <xdr:cNvPr id="2" name="円/楕円 1"/>
        <xdr:cNvSpPr/>
      </xdr:nvSpPr>
      <xdr:spPr>
        <a:xfrm>
          <a:off x="13256418" y="685800"/>
          <a:ext cx="657225" cy="17145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400">
              <a:solidFill>
                <a:srgbClr val="FF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東</a:t>
          </a:r>
        </a:p>
      </xdr:txBody>
    </xdr:sp>
    <xdr:clientData/>
  </xdr:twoCellAnchor>
  <xdr:oneCellAnchor>
    <xdr:from>
      <xdr:col>19</xdr:col>
      <xdr:colOff>285751</xdr:colOff>
      <xdr:row>5</xdr:row>
      <xdr:rowOff>9525</xdr:rowOff>
    </xdr:from>
    <xdr:ext cx="361950" cy="638175"/>
    <xdr:sp macro="" textlink="">
      <xdr:nvSpPr>
        <xdr:cNvPr id="3" name="円/楕円 2"/>
        <xdr:cNvSpPr/>
      </xdr:nvSpPr>
      <xdr:spPr>
        <a:xfrm>
          <a:off x="13315951" y="866775"/>
          <a:ext cx="361950" cy="638175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vert="eaVert" wrap="square" lIns="0" tIns="0" rIns="0" bIns="0" rtlCol="0" anchor="ctr" anchorCtr="0">
          <a:noAutofit/>
        </a:bodyPr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御徒町</a:t>
          </a:r>
        </a:p>
      </xdr:txBody>
    </xdr:sp>
    <xdr:clientData/>
  </xdr:oneCellAnchor>
  <xdr:twoCellAnchor>
    <xdr:from>
      <xdr:col>9</xdr:col>
      <xdr:colOff>200025</xdr:colOff>
      <xdr:row>4</xdr:row>
      <xdr:rowOff>123825</xdr:rowOff>
    </xdr:from>
    <xdr:to>
      <xdr:col>10</xdr:col>
      <xdr:colOff>257175</xdr:colOff>
      <xdr:row>5</xdr:row>
      <xdr:rowOff>142875</xdr:rowOff>
    </xdr:to>
    <xdr:sp macro="" textlink="">
      <xdr:nvSpPr>
        <xdr:cNvPr id="4" name="円/楕円 3"/>
        <xdr:cNvSpPr/>
      </xdr:nvSpPr>
      <xdr:spPr>
        <a:xfrm>
          <a:off x="6372225" y="809625"/>
          <a:ext cx="742950" cy="19050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豊島</a:t>
          </a:r>
        </a:p>
      </xdr:txBody>
    </xdr:sp>
    <xdr:clientData/>
  </xdr:twoCellAnchor>
  <xdr:twoCellAnchor>
    <xdr:from>
      <xdr:col>5</xdr:col>
      <xdr:colOff>85725</xdr:colOff>
      <xdr:row>21</xdr:row>
      <xdr:rowOff>171450</xdr:rowOff>
    </xdr:from>
    <xdr:to>
      <xdr:col>18</xdr:col>
      <xdr:colOff>47625</xdr:colOff>
      <xdr:row>23</xdr:row>
      <xdr:rowOff>85725</xdr:rowOff>
    </xdr:to>
    <xdr:sp macro="" textlink="">
      <xdr:nvSpPr>
        <xdr:cNvPr id="5" name="正方形/長方形 4"/>
        <xdr:cNvSpPr/>
      </xdr:nvSpPr>
      <xdr:spPr>
        <a:xfrm>
          <a:off x="3514725" y="3771900"/>
          <a:ext cx="8877300" cy="257175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kumimoji="1" lang="ja-JP" altLang="en-US" sz="1200" b="1">
              <a:solidFill>
                <a:schemeClr val="tx1"/>
              </a:solidFill>
            </a:rPr>
            <a:t>計算間違いに気を付けてください。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113877</xdr:colOff>
      <xdr:row>4</xdr:row>
      <xdr:rowOff>113226</xdr:rowOff>
    </xdr:from>
    <xdr:to>
      <xdr:col>9</xdr:col>
      <xdr:colOff>525992</xdr:colOff>
      <xdr:row>23</xdr:row>
      <xdr:rowOff>26231</xdr:rowOff>
    </xdr:to>
    <xdr:pic>
      <xdr:nvPicPr>
        <xdr:cNvPr id="2" name="図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202" y="799026"/>
          <a:ext cx="5898515" cy="3170555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</xdr:spPr>
    </xdr:pic>
    <xdr:clientData/>
  </xdr:twoCellAnchor>
  <xdr:twoCellAnchor editAs="oneCell">
    <xdr:from>
      <xdr:col>2</xdr:col>
      <xdr:colOff>556470</xdr:colOff>
      <xdr:row>11</xdr:row>
      <xdr:rowOff>16075</xdr:rowOff>
    </xdr:from>
    <xdr:to>
      <xdr:col>13</xdr:col>
      <xdr:colOff>655318</xdr:colOff>
      <xdr:row>35</xdr:row>
      <xdr:rowOff>14170</xdr:rowOff>
    </xdr:to>
    <xdr:pic>
      <xdr:nvPicPr>
        <xdr:cNvPr id="3" name="図 2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595" y="1902025"/>
          <a:ext cx="7642648" cy="4112895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</xdr:spPr>
    </xdr:pic>
    <xdr:clientData/>
  </xdr:twoCellAnchor>
  <xdr:twoCellAnchor>
    <xdr:from>
      <xdr:col>1</xdr:col>
      <xdr:colOff>0</xdr:colOff>
      <xdr:row>4</xdr:row>
      <xdr:rowOff>109632</xdr:rowOff>
    </xdr:from>
    <xdr:to>
      <xdr:col>2</xdr:col>
      <xdr:colOff>113030</xdr:colOff>
      <xdr:row>7</xdr:row>
      <xdr:rowOff>155567</xdr:rowOff>
    </xdr:to>
    <xdr:sp macro="" textlink="">
      <xdr:nvSpPr>
        <xdr:cNvPr id="4" name="円/楕円 3"/>
        <xdr:cNvSpPr/>
      </xdr:nvSpPr>
      <xdr:spPr>
        <a:xfrm>
          <a:off x="314325" y="795432"/>
          <a:ext cx="798830" cy="560285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2</xdr:col>
      <xdr:colOff>420793</xdr:colOff>
      <xdr:row>11</xdr:row>
      <xdr:rowOff>102648</xdr:rowOff>
    </xdr:from>
    <xdr:to>
      <xdr:col>4</xdr:col>
      <xdr:colOff>63500</xdr:colOff>
      <xdr:row>15</xdr:row>
      <xdr:rowOff>102650</xdr:rowOff>
    </xdr:to>
    <xdr:sp macro="" textlink="">
      <xdr:nvSpPr>
        <xdr:cNvPr id="5" name="円/楕円 4"/>
        <xdr:cNvSpPr/>
      </xdr:nvSpPr>
      <xdr:spPr>
        <a:xfrm>
          <a:off x="1420918" y="1988598"/>
          <a:ext cx="1014307" cy="685802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 editAs="oneCell">
    <xdr:from>
      <xdr:col>4</xdr:col>
      <xdr:colOff>481541</xdr:colOff>
      <xdr:row>9</xdr:row>
      <xdr:rowOff>81485</xdr:rowOff>
    </xdr:from>
    <xdr:to>
      <xdr:col>7</xdr:col>
      <xdr:colOff>22224</xdr:colOff>
      <xdr:row>16</xdr:row>
      <xdr:rowOff>41268</xdr:rowOff>
    </xdr:to>
    <xdr:pic>
      <xdr:nvPicPr>
        <xdr:cNvPr id="6" name="図 5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3266" y="1624535"/>
          <a:ext cx="1598083" cy="1159933"/>
        </a:xfrm>
        <a:prstGeom prst="rect">
          <a:avLst/>
        </a:prstGeom>
        <a:noFill/>
        <a:ln w="28575">
          <a:solidFill>
            <a:srgbClr val="FF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418042</xdr:colOff>
      <xdr:row>2</xdr:row>
      <xdr:rowOff>0</xdr:rowOff>
    </xdr:from>
    <xdr:to>
      <xdr:col>5</xdr:col>
      <xdr:colOff>25400</xdr:colOff>
      <xdr:row>8</xdr:row>
      <xdr:rowOff>116417</xdr:rowOff>
    </xdr:to>
    <xdr:pic>
      <xdr:nvPicPr>
        <xdr:cNvPr id="7" name="図 6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8167" y="342900"/>
          <a:ext cx="1664758" cy="1145117"/>
        </a:xfrm>
        <a:prstGeom prst="rect">
          <a:avLst/>
        </a:prstGeom>
        <a:noFill/>
        <a:ln w="28575">
          <a:solidFill>
            <a:srgbClr val="FF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592668</xdr:colOff>
      <xdr:row>3</xdr:row>
      <xdr:rowOff>10582</xdr:rowOff>
    </xdr:from>
    <xdr:to>
      <xdr:col>9</xdr:col>
      <xdr:colOff>462643</xdr:colOff>
      <xdr:row>8</xdr:row>
      <xdr:rowOff>5290</xdr:rowOff>
    </xdr:to>
    <xdr:sp macro="" textlink="">
      <xdr:nvSpPr>
        <xdr:cNvPr id="8" name="正方形/長方形 7"/>
        <xdr:cNvSpPr/>
      </xdr:nvSpPr>
      <xdr:spPr>
        <a:xfrm>
          <a:off x="2964393" y="524932"/>
          <a:ext cx="3298975" cy="851958"/>
        </a:xfrm>
        <a:prstGeom prst="rect">
          <a:avLst/>
        </a:prstGeom>
        <a:solidFill>
          <a:schemeClr val="bg1"/>
        </a:solidFill>
        <a:ln w="28575">
          <a:solidFill>
            <a:srgbClr val="FF0000"/>
          </a:solidFill>
          <a:tailEnd type="oval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「ファイル」タブのメニュー（リボン）で、（左の画像の様に）“標準”が選択されている場合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en-US" altLang="ja-JP" sz="1100">
              <a:solidFill>
                <a:schemeClr val="tx1"/>
              </a:solidFill>
            </a:rPr>
            <a:t>―――</a:t>
          </a:r>
          <a:r>
            <a:rPr kumimoji="1" lang="ja-JP" altLang="en-US" sz="1100">
              <a:solidFill>
                <a:schemeClr val="tx1"/>
              </a:solidFill>
            </a:rPr>
            <a:t>≫“</a:t>
          </a:r>
          <a:r>
            <a:rPr kumimoji="1" lang="ja-JP" altLang="en-US" sz="1100" u="sng" baseline="0">
              <a:solidFill>
                <a:sysClr val="windowText" lastClr="000000"/>
              </a:solidFill>
              <a:uFill>
                <a:solidFill>
                  <a:srgbClr val="FF0000"/>
                </a:solidFill>
              </a:uFill>
            </a:rPr>
            <a:t>改ページプレビュー</a:t>
          </a:r>
          <a:r>
            <a:rPr kumimoji="1" lang="ja-JP" altLang="en-US" sz="1100">
              <a:solidFill>
                <a:schemeClr val="tx1"/>
              </a:solidFill>
            </a:rPr>
            <a:t>”を選択してください。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617009</xdr:colOff>
      <xdr:row>12</xdr:row>
      <xdr:rowOff>146334</xdr:rowOff>
    </xdr:from>
    <xdr:to>
      <xdr:col>4</xdr:col>
      <xdr:colOff>481541</xdr:colOff>
      <xdr:row>13</xdr:row>
      <xdr:rowOff>134407</xdr:rowOff>
    </xdr:to>
    <xdr:cxnSp macro="">
      <xdr:nvCxnSpPr>
        <xdr:cNvPr id="9" name="直線コネクタ 8"/>
        <xdr:cNvCxnSpPr>
          <a:stCxn id="6" idx="1"/>
        </xdr:cNvCxnSpPr>
      </xdr:nvCxnSpPr>
      <xdr:spPr>
        <a:xfrm flipH="1">
          <a:off x="2302934" y="2203734"/>
          <a:ext cx="550332" cy="159523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629004</xdr:colOff>
      <xdr:row>7</xdr:row>
      <xdr:rowOff>166318</xdr:rowOff>
    </xdr:from>
    <xdr:to>
      <xdr:col>2</xdr:col>
      <xdr:colOff>498829</xdr:colOff>
      <xdr:row>12</xdr:row>
      <xdr:rowOff>38484</xdr:rowOff>
    </xdr:to>
    <xdr:sp macro="" textlink="">
      <xdr:nvSpPr>
        <xdr:cNvPr id="10" name="下矢印 9"/>
        <xdr:cNvSpPr/>
      </xdr:nvSpPr>
      <xdr:spPr>
        <a:xfrm rot="19476895">
          <a:off x="943329" y="1366468"/>
          <a:ext cx="555625" cy="729416"/>
        </a:xfrm>
        <a:prstGeom prst="downArrow">
          <a:avLst/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162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248709</xdr:colOff>
      <xdr:row>6</xdr:row>
      <xdr:rowOff>171448</xdr:rowOff>
    </xdr:from>
    <xdr:to>
      <xdr:col>6</xdr:col>
      <xdr:colOff>365126</xdr:colOff>
      <xdr:row>10</xdr:row>
      <xdr:rowOff>171449</xdr:rowOff>
    </xdr:to>
    <xdr:cxnSp macro="">
      <xdr:nvCxnSpPr>
        <xdr:cNvPr id="11" name="直線矢印コネクタ 10"/>
        <xdr:cNvCxnSpPr/>
      </xdr:nvCxnSpPr>
      <xdr:spPr>
        <a:xfrm flipH="1">
          <a:off x="3992034" y="1200148"/>
          <a:ext cx="116417" cy="685801"/>
        </a:xfrm>
        <a:prstGeom prst="straightConnector1">
          <a:avLst/>
        </a:prstGeom>
        <a:ln w="190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169332</xdr:colOff>
      <xdr:row>9</xdr:row>
      <xdr:rowOff>63499</xdr:rowOff>
    </xdr:from>
    <xdr:to>
      <xdr:col>10</xdr:col>
      <xdr:colOff>525991</xdr:colOff>
      <xdr:row>15</xdr:row>
      <xdr:rowOff>86782</xdr:rowOff>
    </xdr:to>
    <xdr:sp macro="" textlink="">
      <xdr:nvSpPr>
        <xdr:cNvPr id="12" name="四角形吹き出し 11"/>
        <xdr:cNvSpPr/>
      </xdr:nvSpPr>
      <xdr:spPr>
        <a:xfrm>
          <a:off x="4598457" y="1606549"/>
          <a:ext cx="2414059" cy="1051983"/>
        </a:xfrm>
        <a:prstGeom prst="wedgeRectCallout">
          <a:avLst>
            <a:gd name="adj1" fmla="val -44721"/>
            <a:gd name="adj2" fmla="val 71173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“改ページプレビュー”を選択すると、印刷する部分が</a:t>
          </a:r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青枠で表示</a:t>
          </a:r>
          <a:r>
            <a:rPr kumimoji="1" lang="ja-JP" altLang="en-US" sz="1100">
              <a:solidFill>
                <a:schemeClr val="tx1"/>
              </a:solidFill>
            </a:rPr>
            <a:t>されます。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グレーの部分は、印刷されません。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en-US" altLang="ja-JP" sz="1100">
              <a:solidFill>
                <a:schemeClr val="tx1"/>
              </a:solidFill>
            </a:rPr>
            <a:t>※</a:t>
          </a:r>
          <a:r>
            <a:rPr kumimoji="1" lang="ja-JP" altLang="en-US" sz="1100">
              <a:solidFill>
                <a:schemeClr val="tx1"/>
              </a:solidFill>
            </a:rPr>
            <a:t>コメントも、印刷されません。</a:t>
          </a:r>
        </a:p>
      </xdr:txBody>
    </xdr:sp>
    <xdr:clientData/>
  </xdr:twoCellAnchor>
  <xdr:twoCellAnchor editAs="oneCell">
    <xdr:from>
      <xdr:col>6</xdr:col>
      <xdr:colOff>110903</xdr:colOff>
      <xdr:row>21</xdr:row>
      <xdr:rowOff>128559</xdr:rowOff>
    </xdr:from>
    <xdr:to>
      <xdr:col>16</xdr:col>
      <xdr:colOff>37080</xdr:colOff>
      <xdr:row>42</xdr:row>
      <xdr:rowOff>128109</xdr:rowOff>
    </xdr:to>
    <xdr:pic>
      <xdr:nvPicPr>
        <xdr:cNvPr id="13" name="図 12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4228" y="3729009"/>
          <a:ext cx="6784177" cy="3600000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11</xdr:col>
      <xdr:colOff>410689</xdr:colOff>
      <xdr:row>21</xdr:row>
      <xdr:rowOff>19773</xdr:rowOff>
    </xdr:from>
    <xdr:to>
      <xdr:col>15</xdr:col>
      <xdr:colOff>256785</xdr:colOff>
      <xdr:row>27</xdr:row>
      <xdr:rowOff>151834</xdr:rowOff>
    </xdr:to>
    <xdr:sp macro="" textlink="">
      <xdr:nvSpPr>
        <xdr:cNvPr id="14" name="線吹き出し 2 (枠付き) 13"/>
        <xdr:cNvSpPr/>
      </xdr:nvSpPr>
      <xdr:spPr>
        <a:xfrm>
          <a:off x="7583014" y="3620223"/>
          <a:ext cx="2589296" cy="1160761"/>
        </a:xfrm>
        <a:prstGeom prst="borderCallout2">
          <a:avLst>
            <a:gd name="adj1" fmla="val 98598"/>
            <a:gd name="adj2" fmla="val 116"/>
            <a:gd name="adj3" fmla="val 132677"/>
            <a:gd name="adj4" fmla="val 209"/>
            <a:gd name="adj5" fmla="val 191326"/>
            <a:gd name="adj6" fmla="val -23737"/>
          </a:avLst>
        </a:prstGeom>
        <a:solidFill>
          <a:schemeClr val="bg1"/>
        </a:solidFill>
        <a:ln w="28575">
          <a:solidFill>
            <a:srgbClr val="FF0000"/>
          </a:solidFill>
          <a:tailEnd type="oval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“改ページプレビュー”を選択して、画像の様な点線があると、様式が正しく印刷されません。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その時は、右の点線で囲まれた部分で、</a:t>
          </a:r>
          <a:r>
            <a:rPr kumimoji="1" lang="ja-JP" altLang="en-US" sz="1100" u="sng" baseline="0">
              <a:solidFill>
                <a:schemeClr val="tx1"/>
              </a:solidFill>
              <a:uFill>
                <a:solidFill>
                  <a:schemeClr val="accent3">
                    <a:lumMod val="75000"/>
                  </a:schemeClr>
                </a:solidFill>
              </a:uFill>
            </a:rPr>
            <a:t>適切な率に調整</a:t>
          </a:r>
          <a:r>
            <a:rPr kumimoji="1" lang="ja-JP" altLang="en-US" sz="1100">
              <a:solidFill>
                <a:schemeClr val="tx1"/>
              </a:solidFill>
            </a:rPr>
            <a:t>してください。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333737</xdr:colOff>
      <xdr:row>27</xdr:row>
      <xdr:rowOff>151834</xdr:rowOff>
    </xdr:from>
    <xdr:to>
      <xdr:col>14</xdr:col>
      <xdr:colOff>427233</xdr:colOff>
      <xdr:row>31</xdr:row>
      <xdr:rowOff>59878</xdr:rowOff>
    </xdr:to>
    <xdr:cxnSp macro="">
      <xdr:nvCxnSpPr>
        <xdr:cNvPr id="15" name="直線コネクタ 14"/>
        <xdr:cNvCxnSpPr>
          <a:stCxn id="14" idx="1"/>
        </xdr:cNvCxnSpPr>
      </xdr:nvCxnSpPr>
      <xdr:spPr>
        <a:xfrm>
          <a:off x="8877662" y="4780984"/>
          <a:ext cx="779296" cy="593844"/>
        </a:xfrm>
        <a:prstGeom prst="line">
          <a:avLst/>
        </a:prstGeom>
        <a:ln w="28575">
          <a:solidFill>
            <a:srgbClr val="FF0000"/>
          </a:solidFill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7</xdr:col>
      <xdr:colOff>597679</xdr:colOff>
      <xdr:row>36</xdr:row>
      <xdr:rowOff>80934</xdr:rowOff>
    </xdr:from>
    <xdr:to>
      <xdr:col>21</xdr:col>
      <xdr:colOff>182195</xdr:colOff>
      <xdr:row>57</xdr:row>
      <xdr:rowOff>101539</xdr:rowOff>
    </xdr:to>
    <xdr:pic>
      <xdr:nvPicPr>
        <xdr:cNvPr id="16" name="図 15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6804" y="6253134"/>
          <a:ext cx="9185716" cy="3621055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631769</xdr:colOff>
      <xdr:row>45</xdr:row>
      <xdr:rowOff>131065</xdr:rowOff>
    </xdr:from>
    <xdr:to>
      <xdr:col>14</xdr:col>
      <xdr:colOff>270466</xdr:colOff>
      <xdr:row>49</xdr:row>
      <xdr:rowOff>131066</xdr:rowOff>
    </xdr:to>
    <xdr:sp macro="" textlink="">
      <xdr:nvSpPr>
        <xdr:cNvPr id="17" name="円/楕円 16"/>
        <xdr:cNvSpPr/>
      </xdr:nvSpPr>
      <xdr:spPr>
        <a:xfrm>
          <a:off x="8489894" y="7846315"/>
          <a:ext cx="1010297" cy="685801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12</xdr:col>
      <xdr:colOff>417207</xdr:colOff>
      <xdr:row>37</xdr:row>
      <xdr:rowOff>90960</xdr:rowOff>
    </xdr:from>
    <xdr:to>
      <xdr:col>14</xdr:col>
      <xdr:colOff>437259</xdr:colOff>
      <xdr:row>43</xdr:row>
      <xdr:rowOff>9747</xdr:rowOff>
    </xdr:to>
    <xdr:sp macro="" textlink="">
      <xdr:nvSpPr>
        <xdr:cNvPr id="18" name="角丸四角形 17"/>
        <xdr:cNvSpPr/>
      </xdr:nvSpPr>
      <xdr:spPr>
        <a:xfrm>
          <a:off x="8275332" y="6434610"/>
          <a:ext cx="1391652" cy="947487"/>
        </a:xfrm>
        <a:prstGeom prst="roundRect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15</xdr:col>
      <xdr:colOff>226705</xdr:colOff>
      <xdr:row>34</xdr:row>
      <xdr:rowOff>82813</xdr:rowOff>
    </xdr:from>
    <xdr:to>
      <xdr:col>18</xdr:col>
      <xdr:colOff>287429</xdr:colOff>
      <xdr:row>44</xdr:row>
      <xdr:rowOff>23563</xdr:rowOff>
    </xdr:to>
    <xdr:pic>
      <xdr:nvPicPr>
        <xdr:cNvPr id="19" name="図 18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42230" y="5912113"/>
          <a:ext cx="2118124" cy="1655250"/>
        </a:xfrm>
        <a:prstGeom prst="rect">
          <a:avLst/>
        </a:prstGeom>
        <a:noFill/>
        <a:ln w="28575">
          <a:solidFill>
            <a:srgbClr val="FF0000"/>
          </a:solidFill>
          <a:prstDash val="sysDash"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14</xdr:col>
      <xdr:colOff>306919</xdr:colOff>
      <xdr:row>40</xdr:row>
      <xdr:rowOff>59531</xdr:rowOff>
    </xdr:from>
    <xdr:to>
      <xdr:col>15</xdr:col>
      <xdr:colOff>226218</xdr:colOff>
      <xdr:row>41</xdr:row>
      <xdr:rowOff>90960</xdr:rowOff>
    </xdr:to>
    <xdr:cxnSp macro="">
      <xdr:nvCxnSpPr>
        <xdr:cNvPr id="20" name="直線コネクタ 19"/>
        <xdr:cNvCxnSpPr/>
      </xdr:nvCxnSpPr>
      <xdr:spPr>
        <a:xfrm flipH="1">
          <a:off x="9536644" y="6917531"/>
          <a:ext cx="605099" cy="202879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636779</xdr:colOff>
      <xdr:row>11</xdr:row>
      <xdr:rowOff>121463</xdr:rowOff>
    </xdr:from>
    <xdr:to>
      <xdr:col>13</xdr:col>
      <xdr:colOff>487389</xdr:colOff>
      <xdr:row>19</xdr:row>
      <xdr:rowOff>49851</xdr:rowOff>
    </xdr:to>
    <xdr:sp macro="" textlink="">
      <xdr:nvSpPr>
        <xdr:cNvPr id="21" name="屈折矢印 20"/>
        <xdr:cNvSpPr/>
      </xdr:nvSpPr>
      <xdr:spPr>
        <a:xfrm rot="10800000" flipH="1">
          <a:off x="7123304" y="2007413"/>
          <a:ext cx="1908010" cy="1299988"/>
        </a:xfrm>
        <a:prstGeom prst="bentUpArrow">
          <a:avLst>
            <a:gd name="adj1" fmla="val 25000"/>
            <a:gd name="adj2" fmla="val 25000"/>
            <a:gd name="adj3" fmla="val 47127"/>
          </a:avLst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108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467338</xdr:colOff>
      <xdr:row>26</xdr:row>
      <xdr:rowOff>171170</xdr:rowOff>
    </xdr:from>
    <xdr:to>
      <xdr:col>15</xdr:col>
      <xdr:colOff>650008</xdr:colOff>
      <xdr:row>41</xdr:row>
      <xdr:rowOff>70907</xdr:rowOff>
    </xdr:to>
    <xdr:cxnSp macro="">
      <xdr:nvCxnSpPr>
        <xdr:cNvPr id="22" name="直線矢印コネクタ 21"/>
        <xdr:cNvCxnSpPr/>
      </xdr:nvCxnSpPr>
      <xdr:spPr>
        <a:xfrm>
          <a:off x="8325463" y="4628870"/>
          <a:ext cx="2240070" cy="2471487"/>
        </a:xfrm>
        <a:prstGeom prst="straightConnector1">
          <a:avLst/>
        </a:prstGeom>
        <a:ln w="28575">
          <a:solidFill>
            <a:schemeClr val="accent3">
              <a:lumMod val="75000"/>
            </a:schemeClr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318455</xdr:colOff>
      <xdr:row>40</xdr:row>
      <xdr:rowOff>70907</xdr:rowOff>
    </xdr:from>
    <xdr:to>
      <xdr:col>18</xdr:col>
      <xdr:colOff>223573</xdr:colOff>
      <xdr:row>43</xdr:row>
      <xdr:rowOff>59879</xdr:rowOff>
    </xdr:to>
    <xdr:sp macro="" textlink="">
      <xdr:nvSpPr>
        <xdr:cNvPr id="23" name="角丸四角形 22"/>
        <xdr:cNvSpPr/>
      </xdr:nvSpPr>
      <xdr:spPr>
        <a:xfrm>
          <a:off x="10233980" y="6928907"/>
          <a:ext cx="1962518" cy="503322"/>
        </a:xfrm>
        <a:prstGeom prst="roundRect">
          <a:avLst/>
        </a:prstGeom>
        <a:noFill/>
        <a:ln w="38100">
          <a:solidFill>
            <a:schemeClr val="accent3">
              <a:lumMod val="75000"/>
            </a:schemeClr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623726</xdr:colOff>
      <xdr:row>26</xdr:row>
      <xdr:rowOff>170963</xdr:rowOff>
    </xdr:from>
    <xdr:to>
      <xdr:col>13</xdr:col>
      <xdr:colOff>196625</xdr:colOff>
      <xdr:row>47</xdr:row>
      <xdr:rowOff>59878</xdr:rowOff>
    </xdr:to>
    <xdr:cxnSp macro="">
      <xdr:nvCxnSpPr>
        <xdr:cNvPr id="24" name="直線矢印コネクタ 100"/>
        <xdr:cNvCxnSpPr/>
      </xdr:nvCxnSpPr>
      <xdr:spPr>
        <a:xfrm rot="16200000" flipH="1">
          <a:off x="6523618" y="5901096"/>
          <a:ext cx="3489365" cy="944499"/>
        </a:xfrm>
        <a:prstGeom prst="bentConnector3">
          <a:avLst>
            <a:gd name="adj1" fmla="val 100095"/>
          </a:avLst>
        </a:prstGeom>
        <a:ln w="28575">
          <a:solidFill>
            <a:schemeClr val="accent3">
              <a:lumMod val="75000"/>
            </a:schemeClr>
          </a:solidFill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547549</xdr:colOff>
      <xdr:row>48</xdr:row>
      <xdr:rowOff>136072</xdr:rowOff>
    </xdr:from>
    <xdr:to>
      <xdr:col>18</xdr:col>
      <xdr:colOff>567601</xdr:colOff>
      <xdr:row>56</xdr:row>
      <xdr:rowOff>100986</xdr:rowOff>
    </xdr:to>
    <xdr:sp macro="" textlink="">
      <xdr:nvSpPr>
        <xdr:cNvPr id="25" name="四角形吹き出し 24"/>
        <xdr:cNvSpPr/>
      </xdr:nvSpPr>
      <xdr:spPr>
        <a:xfrm>
          <a:off x="9777274" y="8365672"/>
          <a:ext cx="2763252" cy="1336514"/>
        </a:xfrm>
        <a:prstGeom prst="wedgeRectCallout">
          <a:avLst>
            <a:gd name="adj1" fmla="val -72055"/>
            <a:gd name="adj2" fmla="val -56404"/>
          </a:avLst>
        </a:prstGeom>
        <a:solidFill>
          <a:schemeClr val="bg1"/>
        </a:solidFill>
        <a:ln w="28575">
          <a:solidFill>
            <a:schemeClr val="accent3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マウスのポインターを点線（青い線）の上に置くと、（表示が）画像の様な矢印に代わります。</a:t>
          </a:r>
          <a:endParaRPr kumimoji="1" lang="en-US" altLang="ja-JP" sz="1100">
            <a:solidFill>
              <a:schemeClr val="tx2">
                <a:lumMod val="75000"/>
              </a:schemeClr>
            </a:solidFill>
          </a:endParaRPr>
        </a:p>
        <a:p>
          <a:pPr algn="l"/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この表示になると、点線を動かして、印刷　倍率を調整することが出来ます。</a:t>
          </a:r>
          <a:endParaRPr kumimoji="1" lang="en-US" altLang="ja-JP" sz="1100">
            <a:solidFill>
              <a:schemeClr val="tx2">
                <a:lumMod val="75000"/>
              </a:schemeClr>
            </a:solidFill>
          </a:endParaRPr>
        </a:p>
        <a:p>
          <a:pPr algn="l"/>
          <a:r>
            <a:rPr kumimoji="1" lang="en-US" altLang="ja-JP" sz="1100">
              <a:solidFill>
                <a:schemeClr val="tx2">
                  <a:lumMod val="75000"/>
                </a:schemeClr>
              </a:solidFill>
            </a:rPr>
            <a:t>※</a:t>
          </a:r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解り易くるため、デフォルメしています。</a:t>
          </a:r>
        </a:p>
      </xdr:txBody>
    </xdr:sp>
    <xdr:clientData/>
  </xdr:twoCellAnchor>
  <xdr:twoCellAnchor>
    <xdr:from>
      <xdr:col>15</xdr:col>
      <xdr:colOff>412752</xdr:colOff>
      <xdr:row>23</xdr:row>
      <xdr:rowOff>155573</xdr:rowOff>
    </xdr:from>
    <xdr:to>
      <xdr:col>17</xdr:col>
      <xdr:colOff>254000</xdr:colOff>
      <xdr:row>33</xdr:row>
      <xdr:rowOff>123822</xdr:rowOff>
    </xdr:to>
    <xdr:sp macro="" textlink="">
      <xdr:nvSpPr>
        <xdr:cNvPr id="26" name="屈折矢印 25"/>
        <xdr:cNvSpPr/>
      </xdr:nvSpPr>
      <xdr:spPr>
        <a:xfrm rot="10800000" flipH="1">
          <a:off x="10328277" y="4098923"/>
          <a:ext cx="1212848" cy="1682749"/>
        </a:xfrm>
        <a:prstGeom prst="bentUpArrow">
          <a:avLst>
            <a:gd name="adj1" fmla="val 25000"/>
            <a:gd name="adj2" fmla="val 25000"/>
            <a:gd name="adj3" fmla="val 47127"/>
          </a:avLst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108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544763</xdr:colOff>
      <xdr:row>35</xdr:row>
      <xdr:rowOff>15873</xdr:rowOff>
    </xdr:from>
    <xdr:to>
      <xdr:col>9</xdr:col>
      <xdr:colOff>465668</xdr:colOff>
      <xdr:row>38</xdr:row>
      <xdr:rowOff>102102</xdr:rowOff>
    </xdr:to>
    <xdr:sp macro="" textlink="">
      <xdr:nvSpPr>
        <xdr:cNvPr id="27" name="円/楕円 26"/>
        <xdr:cNvSpPr/>
      </xdr:nvSpPr>
      <xdr:spPr>
        <a:xfrm>
          <a:off x="5659688" y="6016623"/>
          <a:ext cx="606705" cy="600579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 editAs="oneCell">
    <xdr:from>
      <xdr:col>2</xdr:col>
      <xdr:colOff>601891</xdr:colOff>
      <xdr:row>48</xdr:row>
      <xdr:rowOff>153608</xdr:rowOff>
    </xdr:from>
    <xdr:to>
      <xdr:col>8</xdr:col>
      <xdr:colOff>542623</xdr:colOff>
      <xdr:row>70</xdr:row>
      <xdr:rowOff>165401</xdr:rowOff>
    </xdr:to>
    <xdr:pic>
      <xdr:nvPicPr>
        <xdr:cNvPr id="28" name="図 27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2016" y="8383208"/>
          <a:ext cx="4055532" cy="3783693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86633</xdr:colOff>
      <xdr:row>47</xdr:row>
      <xdr:rowOff>72117</xdr:rowOff>
    </xdr:from>
    <xdr:to>
      <xdr:col>5</xdr:col>
      <xdr:colOff>118383</xdr:colOff>
      <xdr:row>51</xdr:row>
      <xdr:rowOff>93282</xdr:rowOff>
    </xdr:to>
    <xdr:sp macro="" textlink="">
      <xdr:nvSpPr>
        <xdr:cNvPr id="29" name="円/楕円 28"/>
        <xdr:cNvSpPr/>
      </xdr:nvSpPr>
      <xdr:spPr>
        <a:xfrm>
          <a:off x="2458358" y="8130267"/>
          <a:ext cx="717550" cy="706965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4</xdr:col>
      <xdr:colOff>475947</xdr:colOff>
      <xdr:row>57</xdr:row>
      <xdr:rowOff>35075</xdr:rowOff>
    </xdr:from>
    <xdr:to>
      <xdr:col>7</xdr:col>
      <xdr:colOff>181882</xdr:colOff>
      <xdr:row>59</xdr:row>
      <xdr:rowOff>169634</xdr:rowOff>
    </xdr:to>
    <xdr:sp macro="" textlink="">
      <xdr:nvSpPr>
        <xdr:cNvPr id="30" name="角丸四角形 29"/>
        <xdr:cNvSpPr/>
      </xdr:nvSpPr>
      <xdr:spPr>
        <a:xfrm>
          <a:off x="2847672" y="9807725"/>
          <a:ext cx="1763335" cy="477459"/>
        </a:xfrm>
        <a:prstGeom prst="roundRect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14097</xdr:colOff>
      <xdr:row>37</xdr:row>
      <xdr:rowOff>97366</xdr:rowOff>
    </xdr:from>
    <xdr:to>
      <xdr:col>9</xdr:col>
      <xdr:colOff>148168</xdr:colOff>
      <xdr:row>48</xdr:row>
      <xdr:rowOff>1945</xdr:rowOff>
    </xdr:to>
    <xdr:cxnSp macro="">
      <xdr:nvCxnSpPr>
        <xdr:cNvPr id="31" name="直線コネクタ 30"/>
        <xdr:cNvCxnSpPr>
          <a:stCxn id="29" idx="7"/>
        </xdr:cNvCxnSpPr>
      </xdr:nvCxnSpPr>
      <xdr:spPr>
        <a:xfrm flipV="1">
          <a:off x="3071622" y="6441016"/>
          <a:ext cx="2877271" cy="1790529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61232</xdr:colOff>
      <xdr:row>55</xdr:row>
      <xdr:rowOff>103867</xdr:rowOff>
    </xdr:from>
    <xdr:to>
      <xdr:col>4</xdr:col>
      <xdr:colOff>86632</xdr:colOff>
      <xdr:row>62</xdr:row>
      <xdr:rowOff>163286</xdr:rowOff>
    </xdr:to>
    <xdr:sp macro="" textlink="">
      <xdr:nvSpPr>
        <xdr:cNvPr id="32" name="正方形/長方形 31"/>
        <xdr:cNvSpPr/>
      </xdr:nvSpPr>
      <xdr:spPr>
        <a:xfrm>
          <a:off x="375557" y="9533617"/>
          <a:ext cx="2082800" cy="1259569"/>
        </a:xfrm>
        <a:prstGeom prst="rect">
          <a:avLst/>
        </a:prstGeom>
        <a:solidFill>
          <a:schemeClr val="bg1"/>
        </a:solidFill>
        <a:ln w="28575">
          <a:solidFill>
            <a:srgbClr val="FF0000"/>
          </a:solidFill>
          <a:tailEnd type="oval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印刷する前に、“印刷プレビューと印刷”で印刷範囲を確認してください。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範囲に問題がなければ、印刷して、学生課に提出してください。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266549</xdr:colOff>
      <xdr:row>50</xdr:row>
      <xdr:rowOff>35076</xdr:rowOff>
    </xdr:from>
    <xdr:to>
      <xdr:col>4</xdr:col>
      <xdr:colOff>465364</xdr:colOff>
      <xdr:row>55</xdr:row>
      <xdr:rowOff>103867</xdr:rowOff>
    </xdr:to>
    <xdr:cxnSp macro="">
      <xdr:nvCxnSpPr>
        <xdr:cNvPr id="33" name="直線コネクタ 32"/>
        <xdr:cNvCxnSpPr/>
      </xdr:nvCxnSpPr>
      <xdr:spPr>
        <a:xfrm flipV="1">
          <a:off x="1952474" y="8607576"/>
          <a:ext cx="884615" cy="926041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86632</xdr:colOff>
      <xdr:row>58</xdr:row>
      <xdr:rowOff>101221</xdr:rowOff>
    </xdr:from>
    <xdr:to>
      <xdr:col>4</xdr:col>
      <xdr:colOff>475947</xdr:colOff>
      <xdr:row>59</xdr:row>
      <xdr:rowOff>45130</xdr:rowOff>
    </xdr:to>
    <xdr:cxnSp macro="">
      <xdr:nvCxnSpPr>
        <xdr:cNvPr id="34" name="直線コネクタ 33"/>
        <xdr:cNvCxnSpPr>
          <a:stCxn id="32" idx="3"/>
          <a:endCxn id="30" idx="1"/>
        </xdr:cNvCxnSpPr>
      </xdr:nvCxnSpPr>
      <xdr:spPr>
        <a:xfrm flipV="1">
          <a:off x="2458357" y="10045321"/>
          <a:ext cx="389315" cy="115359"/>
        </a:xfrm>
        <a:prstGeom prst="line">
          <a:avLst/>
        </a:prstGeom>
        <a:ln w="28575">
          <a:solidFill>
            <a:srgbClr val="FF0000"/>
          </a:solidFill>
          <a:headEnd type="oval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342901</xdr:colOff>
      <xdr:row>1</xdr:row>
      <xdr:rowOff>139699</xdr:rowOff>
    </xdr:from>
    <xdr:to>
      <xdr:col>21</xdr:col>
      <xdr:colOff>312964</xdr:colOff>
      <xdr:row>16</xdr:row>
      <xdr:rowOff>95250</xdr:rowOff>
    </xdr:to>
    <xdr:sp macro="" textlink="">
      <xdr:nvSpPr>
        <xdr:cNvPr id="35" name="角丸四角形 34"/>
        <xdr:cNvSpPr/>
      </xdr:nvSpPr>
      <xdr:spPr>
        <a:xfrm>
          <a:off x="9572626" y="311149"/>
          <a:ext cx="4770663" cy="2527301"/>
        </a:xfrm>
        <a:prstGeom prst="roundRect">
          <a:avLst>
            <a:gd name="adj" fmla="val 10823"/>
          </a:avLst>
        </a:prstGeom>
        <a:solidFill>
          <a:schemeClr val="accent3">
            <a:lumMod val="60000"/>
            <a:lumOff val="40000"/>
          </a:schemeClr>
        </a:solidFill>
        <a:ln w="1270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en-US" altLang="ja-JP" sz="2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Web</a:t>
          </a:r>
          <a:r>
            <a:rPr kumimoji="1" lang="ja-JP" altLang="en-US" sz="2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版の各種様式を印刷する際の注意事項です。</a:t>
          </a:r>
          <a:endParaRPr kumimoji="1" lang="en-US" altLang="ja-JP" sz="24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  <a:p>
          <a:pPr algn="l"/>
          <a:r>
            <a:rPr kumimoji="1" lang="ja-JP" altLang="en-US" sz="2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参考にしてください。</a:t>
          </a:r>
          <a:endParaRPr kumimoji="1" lang="en-US" altLang="ja-JP" sz="18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  <a:p>
          <a:pPr algn="l"/>
          <a:r>
            <a:rPr kumimoji="1" lang="en-US" altLang="ja-JP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※</a:t>
          </a:r>
          <a:r>
            <a:rPr kumimoji="1" lang="ja-JP" altLang="en-US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左から右（斜め）に、矢印の順に説明しています。</a:t>
          </a:r>
          <a:endParaRPr kumimoji="1" lang="en-US" altLang="ja-JP" sz="14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  <a:p>
          <a:pPr algn="l"/>
          <a:r>
            <a:rPr kumimoji="1" lang="en-US" altLang="ja-JP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※Excel</a:t>
          </a:r>
          <a:r>
            <a:rPr kumimoji="1" lang="ja-JP" altLang="en-US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のバージョン等によって、タブやリボンの位置が異なる場合があります。</a:t>
          </a:r>
          <a:endParaRPr kumimoji="1" lang="ja-JP" altLang="en-US" sz="18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149682</xdr:colOff>
      <xdr:row>58</xdr:row>
      <xdr:rowOff>40821</xdr:rowOff>
    </xdr:from>
    <xdr:to>
      <xdr:col>14</xdr:col>
      <xdr:colOff>149681</xdr:colOff>
      <xdr:row>67</xdr:row>
      <xdr:rowOff>143787</xdr:rowOff>
    </xdr:to>
    <xdr:sp macro="" textlink="">
      <xdr:nvSpPr>
        <xdr:cNvPr id="36" name="屈折矢印 35"/>
        <xdr:cNvSpPr/>
      </xdr:nvSpPr>
      <xdr:spPr>
        <a:xfrm rot="16200000" flipH="1">
          <a:off x="6841899" y="9093429"/>
          <a:ext cx="1646016" cy="3428999"/>
        </a:xfrm>
        <a:prstGeom prst="bentUpArrow">
          <a:avLst>
            <a:gd name="adj1" fmla="val 39379"/>
            <a:gd name="adj2" fmla="val 40687"/>
            <a:gd name="adj3" fmla="val 50000"/>
          </a:avLst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54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8" tint="0.59999389629810485"/>
  </sheetPr>
  <dimension ref="A1:U38"/>
  <sheetViews>
    <sheetView tabSelected="1" view="pageBreakPreview" zoomScaleNormal="100" zoomScaleSheetLayoutView="100" workbookViewId="0">
      <selection activeCell="O4" sqref="O4:R4"/>
    </sheetView>
  </sheetViews>
  <sheetFormatPr defaultRowHeight="30" customHeight="1" x14ac:dyDescent="0.15"/>
  <cols>
    <col min="1" max="1" width="3.125" style="1" customWidth="1"/>
    <col min="2" max="6" width="5.625" style="1" customWidth="1"/>
    <col min="7" max="8" width="3.125" style="1" customWidth="1"/>
    <col min="9" max="15" width="5.625" style="1" customWidth="1"/>
    <col min="16" max="17" width="3.125" style="1" customWidth="1"/>
    <col min="18" max="21" width="5.625" style="1" customWidth="1"/>
    <col min="22" max="16384" width="9" style="1"/>
  </cols>
  <sheetData>
    <row r="1" spans="2:21" ht="15" customHeight="1" x14ac:dyDescent="0.15"/>
    <row r="2" spans="2:21" ht="30" customHeight="1" x14ac:dyDescent="0.15">
      <c r="B2" s="217" t="s">
        <v>99</v>
      </c>
      <c r="C2" s="216"/>
      <c r="D2" s="215"/>
      <c r="E2" s="208"/>
      <c r="F2" s="208"/>
      <c r="G2" s="214" t="s">
        <v>98</v>
      </c>
      <c r="H2" s="214"/>
      <c r="I2" s="213" t="s">
        <v>97</v>
      </c>
      <c r="J2" s="212">
        <v>29</v>
      </c>
      <c r="K2" s="209" t="s">
        <v>96</v>
      </c>
      <c r="L2" s="211" t="s">
        <v>95</v>
      </c>
      <c r="M2" s="208"/>
      <c r="N2" s="210"/>
      <c r="O2" s="209" t="s">
        <v>94</v>
      </c>
      <c r="P2" s="208"/>
      <c r="Q2" s="208"/>
      <c r="R2" s="206"/>
      <c r="S2" s="207"/>
      <c r="T2" s="206"/>
      <c r="U2" s="206"/>
    </row>
    <row r="3" spans="2:21" ht="22.5" customHeight="1" thickBot="1" x14ac:dyDescent="0.2">
      <c r="B3" s="205" t="s">
        <v>93</v>
      </c>
      <c r="C3" s="202"/>
      <c r="D3" s="203" t="s">
        <v>92</v>
      </c>
      <c r="E3" s="204" t="s">
        <v>91</v>
      </c>
      <c r="F3" s="203" t="s">
        <v>90</v>
      </c>
      <c r="G3" s="202"/>
      <c r="H3" s="202"/>
      <c r="J3" s="201"/>
      <c r="K3" s="200"/>
      <c r="L3" s="199"/>
      <c r="M3" s="198" t="s">
        <v>89</v>
      </c>
      <c r="N3" s="195" t="s">
        <v>88</v>
      </c>
      <c r="O3" s="197" t="s">
        <v>87</v>
      </c>
      <c r="P3" s="195">
        <v>3</v>
      </c>
      <c r="Q3" s="195" t="s">
        <v>86</v>
      </c>
      <c r="R3" s="196" t="s">
        <v>85</v>
      </c>
      <c r="S3" s="195" t="s">
        <v>84</v>
      </c>
      <c r="T3" s="194" t="s">
        <v>83</v>
      </c>
      <c r="U3" s="193"/>
    </row>
    <row r="4" spans="2:21" ht="30" customHeight="1" x14ac:dyDescent="0.15">
      <c r="B4" s="192" t="s">
        <v>82</v>
      </c>
      <c r="C4" s="191"/>
      <c r="D4" s="190"/>
      <c r="E4" s="190"/>
      <c r="F4" s="190"/>
      <c r="G4" s="190"/>
      <c r="H4" s="190"/>
      <c r="I4" s="190"/>
      <c r="J4" s="190"/>
      <c r="K4" s="190"/>
      <c r="L4" s="190"/>
      <c r="M4" s="189"/>
      <c r="N4" s="188" t="s">
        <v>81</v>
      </c>
      <c r="O4" s="187"/>
      <c r="P4" s="186"/>
      <c r="Q4" s="186"/>
      <c r="R4" s="186"/>
      <c r="S4" s="185" t="s">
        <v>80</v>
      </c>
      <c r="T4" s="184"/>
      <c r="U4" s="183"/>
    </row>
    <row r="5" spans="2:21" ht="27.6" customHeight="1" x14ac:dyDescent="0.15">
      <c r="B5" s="182" t="s">
        <v>79</v>
      </c>
      <c r="C5" s="181"/>
      <c r="D5" s="180"/>
      <c r="E5" s="180"/>
      <c r="F5" s="180"/>
      <c r="G5" s="180"/>
      <c r="H5" s="180"/>
      <c r="I5" s="180"/>
      <c r="J5" s="180"/>
      <c r="K5" s="179" t="s">
        <v>77</v>
      </c>
      <c r="L5" s="178" t="s">
        <v>78</v>
      </c>
      <c r="M5" s="177"/>
      <c r="N5" s="176"/>
      <c r="O5" s="176"/>
      <c r="P5" s="176"/>
      <c r="Q5" s="176"/>
      <c r="R5" s="176"/>
      <c r="S5" s="176"/>
      <c r="T5" s="176"/>
      <c r="U5" s="175" t="s">
        <v>77</v>
      </c>
    </row>
    <row r="6" spans="2:21" ht="27.6" customHeight="1" thickBot="1" x14ac:dyDescent="0.2">
      <c r="B6" s="174"/>
      <c r="C6" s="173"/>
      <c r="D6" s="172"/>
      <c r="E6" s="172"/>
      <c r="F6" s="172"/>
      <c r="G6" s="172"/>
      <c r="H6" s="172"/>
      <c r="I6" s="172"/>
      <c r="J6" s="172"/>
      <c r="K6" s="171"/>
      <c r="L6" s="170" t="s">
        <v>76</v>
      </c>
      <c r="M6" s="169"/>
      <c r="N6" s="168"/>
      <c r="O6" s="168"/>
      <c r="P6" s="168"/>
      <c r="Q6" s="168"/>
      <c r="R6" s="168"/>
      <c r="S6" s="168"/>
      <c r="T6" s="168"/>
      <c r="U6" s="167" t="s">
        <v>75</v>
      </c>
    </row>
    <row r="7" spans="2:21" ht="24.95" customHeight="1" thickBot="1" x14ac:dyDescent="0.25">
      <c r="B7" s="163" t="s">
        <v>74</v>
      </c>
      <c r="C7" s="166" t="s">
        <v>73</v>
      </c>
      <c r="D7" s="164"/>
      <c r="E7" s="162"/>
      <c r="F7" s="162"/>
      <c r="G7" s="165"/>
      <c r="H7" s="164"/>
      <c r="I7" s="162"/>
      <c r="J7" s="162"/>
      <c r="K7" s="162"/>
      <c r="L7" s="163" t="s">
        <v>72</v>
      </c>
      <c r="M7" s="162" t="s">
        <v>71</v>
      </c>
      <c r="N7" s="162"/>
      <c r="O7" s="162"/>
      <c r="P7" s="162"/>
      <c r="Q7" s="162"/>
      <c r="R7" s="162"/>
      <c r="S7" s="162"/>
      <c r="T7" s="162"/>
      <c r="U7" s="162"/>
    </row>
    <row r="8" spans="2:21" ht="24.95" customHeight="1" thickBot="1" x14ac:dyDescent="0.2">
      <c r="B8" s="161" t="s">
        <v>70</v>
      </c>
      <c r="C8" s="158"/>
      <c r="D8" s="158"/>
      <c r="E8" s="158"/>
      <c r="F8" s="158"/>
      <c r="G8" s="159" t="s">
        <v>68</v>
      </c>
      <c r="H8" s="158"/>
      <c r="I8" s="158"/>
      <c r="J8" s="158"/>
      <c r="K8" s="160"/>
      <c r="L8" s="158" t="s">
        <v>69</v>
      </c>
      <c r="M8" s="158"/>
      <c r="N8" s="158"/>
      <c r="O8" s="158"/>
      <c r="P8" s="158"/>
      <c r="Q8" s="158"/>
      <c r="R8" s="159" t="s">
        <v>68</v>
      </c>
      <c r="S8" s="158"/>
      <c r="T8" s="158"/>
      <c r="U8" s="157"/>
    </row>
    <row r="9" spans="2:21" ht="27.6" customHeight="1" x14ac:dyDescent="0.15">
      <c r="B9" s="156" t="s">
        <v>67</v>
      </c>
      <c r="C9" s="28"/>
      <c r="D9" s="28"/>
      <c r="E9" s="28"/>
      <c r="F9" s="155"/>
      <c r="G9" s="154"/>
      <c r="H9" s="153"/>
      <c r="I9" s="153"/>
      <c r="J9" s="153"/>
      <c r="K9" s="152"/>
      <c r="L9" s="151" t="s">
        <v>66</v>
      </c>
      <c r="M9" s="150"/>
      <c r="N9" s="149"/>
      <c r="O9" s="148"/>
      <c r="P9" s="148"/>
      <c r="Q9" s="147"/>
      <c r="R9" s="146"/>
      <c r="S9" s="145"/>
      <c r="T9" s="145"/>
      <c r="U9" s="144"/>
    </row>
    <row r="10" spans="2:21" ht="27.6" customHeight="1" x14ac:dyDescent="0.15">
      <c r="B10" s="105" t="s">
        <v>65</v>
      </c>
      <c r="C10" s="85"/>
      <c r="D10" s="85"/>
      <c r="E10" s="85"/>
      <c r="F10" s="84"/>
      <c r="G10" s="71"/>
      <c r="H10" s="70"/>
      <c r="I10" s="70"/>
      <c r="J10" s="70"/>
      <c r="K10" s="69"/>
      <c r="L10" s="123" t="s">
        <v>64</v>
      </c>
      <c r="M10" s="114"/>
      <c r="N10" s="97" t="s">
        <v>63</v>
      </c>
      <c r="O10" s="96"/>
      <c r="P10" s="96"/>
      <c r="Q10" s="95"/>
      <c r="R10" s="68"/>
      <c r="S10" s="67"/>
      <c r="T10" s="67"/>
      <c r="U10" s="66"/>
    </row>
    <row r="11" spans="2:21" ht="27.6" customHeight="1" x14ac:dyDescent="0.15">
      <c r="B11" s="105" t="s">
        <v>62</v>
      </c>
      <c r="C11" s="85"/>
      <c r="D11" s="85"/>
      <c r="E11" s="85"/>
      <c r="F11" s="84"/>
      <c r="G11" s="71"/>
      <c r="H11" s="70"/>
      <c r="I11" s="70"/>
      <c r="J11" s="70"/>
      <c r="K11" s="69"/>
      <c r="L11" s="123" t="s">
        <v>61</v>
      </c>
      <c r="M11" s="114"/>
      <c r="N11" s="97" t="s">
        <v>60</v>
      </c>
      <c r="O11" s="96"/>
      <c r="P11" s="96"/>
      <c r="Q11" s="95"/>
      <c r="R11" s="68"/>
      <c r="S11" s="67"/>
      <c r="T11" s="67"/>
      <c r="U11" s="66"/>
    </row>
    <row r="12" spans="2:21" ht="27.6" customHeight="1" thickBot="1" x14ac:dyDescent="0.2">
      <c r="B12" s="143" t="s">
        <v>59</v>
      </c>
      <c r="C12" s="142"/>
      <c r="D12" s="142"/>
      <c r="E12" s="142"/>
      <c r="F12" s="141"/>
      <c r="G12" s="140"/>
      <c r="H12" s="139"/>
      <c r="I12" s="139"/>
      <c r="J12" s="139"/>
      <c r="K12" s="138"/>
      <c r="L12" s="123" t="s">
        <v>58</v>
      </c>
      <c r="M12" s="114"/>
      <c r="N12" s="97" t="s">
        <v>57</v>
      </c>
      <c r="O12" s="96"/>
      <c r="P12" s="96"/>
      <c r="Q12" s="95"/>
      <c r="R12" s="68"/>
      <c r="S12" s="67"/>
      <c r="T12" s="67"/>
      <c r="U12" s="66"/>
    </row>
    <row r="13" spans="2:21" ht="27.6" customHeight="1" thickTop="1" thickBot="1" x14ac:dyDescent="0.2">
      <c r="B13" s="137" t="s">
        <v>56</v>
      </c>
      <c r="C13" s="136"/>
      <c r="D13" s="136"/>
      <c r="E13" s="136"/>
      <c r="F13" s="135"/>
      <c r="G13" s="50" t="str">
        <f>IF(SUM($G9:$K12)=0,"",SUM($G9:$K12))</f>
        <v/>
      </c>
      <c r="H13" s="49"/>
      <c r="I13" s="49"/>
      <c r="J13" s="49"/>
      <c r="K13" s="48"/>
      <c r="L13" s="123" t="s">
        <v>55</v>
      </c>
      <c r="M13" s="114"/>
      <c r="N13" s="97" t="s">
        <v>54</v>
      </c>
      <c r="O13" s="96"/>
      <c r="P13" s="96"/>
      <c r="Q13" s="95"/>
      <c r="R13" s="68"/>
      <c r="S13" s="67"/>
      <c r="T13" s="67"/>
      <c r="U13" s="66"/>
    </row>
    <row r="14" spans="2:21" ht="27.6" customHeight="1" x14ac:dyDescent="0.15">
      <c r="B14" s="134" t="s">
        <v>53</v>
      </c>
      <c r="C14" s="133"/>
      <c r="D14" s="133"/>
      <c r="E14" s="133"/>
      <c r="F14" s="133"/>
      <c r="G14" s="133"/>
      <c r="H14" s="133"/>
      <c r="I14" s="133"/>
      <c r="J14" s="133"/>
      <c r="K14" s="132"/>
      <c r="L14" s="123" t="s">
        <v>52</v>
      </c>
      <c r="M14" s="114"/>
      <c r="N14" s="97" t="s">
        <v>51</v>
      </c>
      <c r="O14" s="96"/>
      <c r="P14" s="96"/>
      <c r="Q14" s="95"/>
      <c r="R14" s="68"/>
      <c r="S14" s="67"/>
      <c r="T14" s="67"/>
      <c r="U14" s="66"/>
    </row>
    <row r="15" spans="2:21" ht="27.6" customHeight="1" x14ac:dyDescent="0.15">
      <c r="B15" s="131" t="s">
        <v>50</v>
      </c>
      <c r="C15" s="130"/>
      <c r="D15" s="129"/>
      <c r="E15" s="128" t="s">
        <v>49</v>
      </c>
      <c r="F15" s="127"/>
      <c r="G15" s="126"/>
      <c r="H15" s="125"/>
      <c r="I15" s="125"/>
      <c r="J15" s="125"/>
      <c r="K15" s="124"/>
      <c r="L15" s="123" t="s">
        <v>48</v>
      </c>
      <c r="M15" s="122"/>
      <c r="N15" s="97" t="s">
        <v>47</v>
      </c>
      <c r="O15" s="96"/>
      <c r="P15" s="96"/>
      <c r="Q15" s="95"/>
      <c r="R15" s="68"/>
      <c r="S15" s="67"/>
      <c r="T15" s="67"/>
      <c r="U15" s="66"/>
    </row>
    <row r="16" spans="2:21" ht="27.6" customHeight="1" x14ac:dyDescent="0.15">
      <c r="B16" s="121" t="s">
        <v>46</v>
      </c>
      <c r="C16" s="120" t="s">
        <v>45</v>
      </c>
      <c r="D16" s="120"/>
      <c r="E16" s="119"/>
      <c r="F16" s="118" t="s">
        <v>6</v>
      </c>
      <c r="G16" s="117"/>
      <c r="H16" s="116"/>
      <c r="I16" s="116"/>
      <c r="J16" s="116"/>
      <c r="K16" s="115"/>
      <c r="L16" s="99" t="s">
        <v>44</v>
      </c>
      <c r="M16" s="98"/>
      <c r="N16" s="98"/>
      <c r="O16" s="85"/>
      <c r="P16" s="85"/>
      <c r="Q16" s="84"/>
      <c r="R16" s="68"/>
      <c r="S16" s="67"/>
      <c r="T16" s="67"/>
      <c r="U16" s="66"/>
    </row>
    <row r="17" spans="1:21" ht="27.6" customHeight="1" x14ac:dyDescent="0.15">
      <c r="B17" s="94" t="s">
        <v>43</v>
      </c>
      <c r="C17" s="114"/>
      <c r="D17" s="113"/>
      <c r="E17" s="112" t="s">
        <v>42</v>
      </c>
      <c r="F17" s="111"/>
      <c r="G17" s="71" t="str">
        <f>IF((D17*F17)=0,"",(D17*F17))</f>
        <v/>
      </c>
      <c r="H17" s="70"/>
      <c r="I17" s="70"/>
      <c r="J17" s="70"/>
      <c r="K17" s="69"/>
      <c r="L17" s="110" t="s">
        <v>41</v>
      </c>
      <c r="M17" s="109"/>
      <c r="N17" s="108" t="s">
        <v>40</v>
      </c>
      <c r="O17" s="107"/>
      <c r="P17" s="107"/>
      <c r="Q17" s="106"/>
      <c r="R17" s="68"/>
      <c r="S17" s="67"/>
      <c r="T17" s="67"/>
      <c r="U17" s="66"/>
    </row>
    <row r="18" spans="1:21" ht="27.6" customHeight="1" x14ac:dyDescent="0.15">
      <c r="B18" s="105" t="s">
        <v>39</v>
      </c>
      <c r="C18" s="85"/>
      <c r="D18" s="85"/>
      <c r="E18" s="85"/>
      <c r="F18" s="84"/>
      <c r="G18" s="71"/>
      <c r="H18" s="70"/>
      <c r="I18" s="70"/>
      <c r="J18" s="70"/>
      <c r="K18" s="69"/>
      <c r="L18" s="99" t="s">
        <v>38</v>
      </c>
      <c r="M18" s="98"/>
      <c r="N18" s="98"/>
      <c r="O18" s="85"/>
      <c r="P18" s="85"/>
      <c r="Q18" s="84"/>
      <c r="R18" s="68"/>
      <c r="S18" s="67"/>
      <c r="T18" s="67"/>
      <c r="U18" s="66"/>
    </row>
    <row r="19" spans="1:21" ht="27.6" customHeight="1" x14ac:dyDescent="0.15">
      <c r="B19" s="104" t="s">
        <v>37</v>
      </c>
      <c r="C19" s="103"/>
      <c r="D19" s="103"/>
      <c r="E19" s="103"/>
      <c r="F19" s="102"/>
      <c r="G19" s="71"/>
      <c r="H19" s="70"/>
      <c r="I19" s="70"/>
      <c r="J19" s="70"/>
      <c r="K19" s="69"/>
      <c r="L19" s="99" t="s">
        <v>36</v>
      </c>
      <c r="M19" s="98"/>
      <c r="N19" s="97" t="s">
        <v>35</v>
      </c>
      <c r="O19" s="96"/>
      <c r="P19" s="96"/>
      <c r="Q19" s="95"/>
      <c r="R19" s="68"/>
      <c r="S19" s="67"/>
      <c r="T19" s="67"/>
      <c r="U19" s="66"/>
    </row>
    <row r="20" spans="1:21" ht="27.6" customHeight="1" x14ac:dyDescent="0.15">
      <c r="B20" s="94" t="s">
        <v>34</v>
      </c>
      <c r="C20" s="93"/>
      <c r="D20" s="101"/>
      <c r="E20" s="101"/>
      <c r="F20" s="100"/>
      <c r="G20" s="71"/>
      <c r="H20" s="70"/>
      <c r="I20" s="70"/>
      <c r="J20" s="70"/>
      <c r="K20" s="69"/>
      <c r="L20" s="99" t="s">
        <v>33</v>
      </c>
      <c r="M20" s="98"/>
      <c r="N20" s="97" t="s">
        <v>32</v>
      </c>
      <c r="O20" s="96"/>
      <c r="P20" s="96"/>
      <c r="Q20" s="95"/>
      <c r="R20" s="68"/>
      <c r="S20" s="67"/>
      <c r="T20" s="67"/>
      <c r="U20" s="66"/>
    </row>
    <row r="21" spans="1:21" ht="27.6" customHeight="1" x14ac:dyDescent="0.15">
      <c r="B21" s="94" t="s">
        <v>31</v>
      </c>
      <c r="C21" s="93"/>
      <c r="D21" s="92" t="s">
        <v>30</v>
      </c>
      <c r="E21" s="91"/>
      <c r="F21" s="90"/>
      <c r="G21" s="71"/>
      <c r="H21" s="70"/>
      <c r="I21" s="70"/>
      <c r="J21" s="70"/>
      <c r="K21" s="69"/>
      <c r="L21" s="89" t="s">
        <v>29</v>
      </c>
      <c r="M21" s="88"/>
      <c r="N21" s="87"/>
      <c r="O21" s="85"/>
      <c r="P21" s="85"/>
      <c r="Q21" s="84"/>
      <c r="R21" s="68"/>
      <c r="S21" s="67"/>
      <c r="T21" s="67"/>
      <c r="U21" s="66"/>
    </row>
    <row r="22" spans="1:21" ht="27.6" customHeight="1" x14ac:dyDescent="0.15">
      <c r="B22" s="86" t="s">
        <v>28</v>
      </c>
      <c r="C22" s="85"/>
      <c r="D22" s="85"/>
      <c r="E22" s="85"/>
      <c r="F22" s="84"/>
      <c r="G22" s="71"/>
      <c r="H22" s="70"/>
      <c r="I22" s="70"/>
      <c r="J22" s="70"/>
      <c r="K22" s="69"/>
      <c r="L22" s="59"/>
      <c r="M22" s="58"/>
      <c r="N22" s="58"/>
      <c r="O22" s="58"/>
      <c r="P22" s="58"/>
      <c r="Q22" s="57"/>
      <c r="R22" s="68"/>
      <c r="S22" s="67"/>
      <c r="T22" s="67"/>
      <c r="U22" s="66"/>
    </row>
    <row r="23" spans="1:21" ht="27.6" customHeight="1" x14ac:dyDescent="0.15">
      <c r="B23" s="83"/>
      <c r="C23" s="82"/>
      <c r="D23" s="82"/>
      <c r="E23" s="82"/>
      <c r="F23" s="81"/>
      <c r="G23" s="71"/>
      <c r="H23" s="70"/>
      <c r="I23" s="70"/>
      <c r="J23" s="70"/>
      <c r="K23" s="69"/>
      <c r="L23" s="59"/>
      <c r="M23" s="58"/>
      <c r="N23" s="58"/>
      <c r="O23" s="58"/>
      <c r="P23" s="58"/>
      <c r="Q23" s="57"/>
      <c r="R23" s="68"/>
      <c r="S23" s="67"/>
      <c r="T23" s="67"/>
      <c r="U23" s="66"/>
    </row>
    <row r="24" spans="1:21" ht="27.6" customHeight="1" x14ac:dyDescent="0.15">
      <c r="B24" s="74"/>
      <c r="C24" s="73"/>
      <c r="D24" s="73"/>
      <c r="E24" s="73"/>
      <c r="F24" s="72"/>
      <c r="G24" s="71"/>
      <c r="H24" s="70"/>
      <c r="I24" s="70"/>
      <c r="J24" s="70"/>
      <c r="K24" s="69"/>
      <c r="L24" s="80"/>
      <c r="M24" s="79"/>
      <c r="N24" s="79"/>
      <c r="O24" s="79"/>
      <c r="P24" s="79"/>
      <c r="Q24" s="78"/>
      <c r="R24" s="77"/>
      <c r="S24" s="76"/>
      <c r="T24" s="76"/>
      <c r="U24" s="75"/>
    </row>
    <row r="25" spans="1:21" ht="27.6" customHeight="1" x14ac:dyDescent="0.15">
      <c r="B25" s="74"/>
      <c r="C25" s="73"/>
      <c r="D25" s="73"/>
      <c r="E25" s="73"/>
      <c r="F25" s="72"/>
      <c r="G25" s="71"/>
      <c r="H25" s="70"/>
      <c r="I25" s="70"/>
      <c r="J25" s="70"/>
      <c r="K25" s="69"/>
      <c r="L25" s="59"/>
      <c r="M25" s="58"/>
      <c r="N25" s="58"/>
      <c r="O25" s="58"/>
      <c r="P25" s="58"/>
      <c r="Q25" s="57"/>
      <c r="R25" s="68"/>
      <c r="S25" s="67"/>
      <c r="T25" s="67"/>
      <c r="U25" s="66"/>
    </row>
    <row r="26" spans="1:21" ht="27.6" customHeight="1" x14ac:dyDescent="0.15">
      <c r="B26" s="74"/>
      <c r="C26" s="73"/>
      <c r="D26" s="73"/>
      <c r="E26" s="73"/>
      <c r="F26" s="72"/>
      <c r="G26" s="71"/>
      <c r="H26" s="70"/>
      <c r="I26" s="70"/>
      <c r="J26" s="70"/>
      <c r="K26" s="69"/>
      <c r="L26" s="59"/>
      <c r="M26" s="58"/>
      <c r="N26" s="58"/>
      <c r="O26" s="58"/>
      <c r="P26" s="58"/>
      <c r="Q26" s="57"/>
      <c r="R26" s="68"/>
      <c r="S26" s="67"/>
      <c r="T26" s="67"/>
      <c r="U26" s="66"/>
    </row>
    <row r="27" spans="1:21" ht="27.6" customHeight="1" thickBot="1" x14ac:dyDescent="0.2">
      <c r="A27" s="1" t="s">
        <v>27</v>
      </c>
      <c r="B27" s="65"/>
      <c r="C27" s="64"/>
      <c r="D27" s="64"/>
      <c r="E27" s="64"/>
      <c r="F27" s="63"/>
      <c r="G27" s="62"/>
      <c r="H27" s="61"/>
      <c r="I27" s="61"/>
      <c r="J27" s="61"/>
      <c r="K27" s="60"/>
      <c r="L27" s="59"/>
      <c r="M27" s="58"/>
      <c r="N27" s="58"/>
      <c r="O27" s="58"/>
      <c r="P27" s="58"/>
      <c r="Q27" s="57"/>
      <c r="R27" s="56"/>
      <c r="S27" s="55"/>
      <c r="T27" s="55"/>
      <c r="U27" s="54"/>
    </row>
    <row r="28" spans="1:21" ht="27.6" customHeight="1" thickTop="1" thickBot="1" x14ac:dyDescent="0.2">
      <c r="B28" s="53" t="s">
        <v>26</v>
      </c>
      <c r="C28" s="52"/>
      <c r="D28" s="52"/>
      <c r="E28" s="52"/>
      <c r="F28" s="51"/>
      <c r="G28" s="50" t="str">
        <f>IF(SUM($G16:$K27)=0,"",SUM($G16:$K27))</f>
        <v/>
      </c>
      <c r="H28" s="49"/>
      <c r="I28" s="49"/>
      <c r="J28" s="49"/>
      <c r="K28" s="48"/>
      <c r="L28" s="47"/>
      <c r="M28" s="46" t="s">
        <v>25</v>
      </c>
      <c r="N28" s="46"/>
      <c r="O28" s="46"/>
      <c r="P28" s="46"/>
      <c r="Q28" s="45"/>
      <c r="R28" s="44" t="str">
        <f>IF(SUM($R9:$U27)=0,"",SUM($R9:$U27))</f>
        <v/>
      </c>
      <c r="S28" s="43"/>
      <c r="T28" s="43"/>
      <c r="U28" s="42"/>
    </row>
    <row r="29" spans="1:21" ht="27.6" customHeight="1" thickBot="1" x14ac:dyDescent="0.2">
      <c r="B29" s="41" t="s">
        <v>24</v>
      </c>
      <c r="C29" s="40"/>
      <c r="D29" s="40"/>
      <c r="E29" s="40"/>
      <c r="F29" s="40"/>
      <c r="G29" s="39" t="str">
        <f>IF(SUM(G13,G28)=0,"",SUM(G13,G28))</f>
        <v/>
      </c>
      <c r="H29" s="38"/>
      <c r="I29" s="38"/>
      <c r="J29" s="38"/>
      <c r="K29" s="37"/>
      <c r="L29" s="36" t="s">
        <v>23</v>
      </c>
      <c r="M29" s="35"/>
      <c r="N29" s="35"/>
      <c r="O29" s="35"/>
      <c r="P29" s="35"/>
      <c r="Q29" s="34"/>
      <c r="R29" s="33" t="str">
        <f>IF(ISERR(G29-R28),"",(G29-R28))</f>
        <v/>
      </c>
      <c r="S29" s="32"/>
      <c r="T29" s="32"/>
      <c r="U29" s="31"/>
    </row>
    <row r="30" spans="1:21" ht="20.100000000000001" customHeight="1" x14ac:dyDescent="0.15">
      <c r="B30" s="30" t="s">
        <v>22</v>
      </c>
      <c r="C30" s="28" t="s">
        <v>21</v>
      </c>
      <c r="D30" s="28"/>
      <c r="E30" s="28"/>
      <c r="F30" s="28"/>
      <c r="G30" s="28"/>
      <c r="H30" s="28"/>
      <c r="I30" s="28"/>
      <c r="J30" s="28"/>
      <c r="K30" s="29"/>
      <c r="L30" s="16" t="s">
        <v>20</v>
      </c>
      <c r="M30" s="28" t="s">
        <v>19</v>
      </c>
      <c r="N30" s="28"/>
      <c r="O30" s="28"/>
      <c r="P30" s="28"/>
      <c r="Q30" s="28"/>
      <c r="R30" s="28"/>
      <c r="S30" s="28"/>
      <c r="T30" s="28"/>
      <c r="U30" s="28"/>
    </row>
    <row r="31" spans="1:21" ht="20.100000000000001" customHeight="1" x14ac:dyDescent="0.15">
      <c r="B31" s="16" t="s">
        <v>18</v>
      </c>
      <c r="C31" s="3" t="s">
        <v>17</v>
      </c>
      <c r="D31" s="3"/>
      <c r="E31" s="3"/>
      <c r="F31" s="3"/>
      <c r="G31" s="2"/>
      <c r="H31" s="2" t="s">
        <v>10</v>
      </c>
      <c r="I31" s="5"/>
      <c r="J31" s="5"/>
      <c r="K31" s="27" t="s">
        <v>16</v>
      </c>
      <c r="L31" s="16" t="s">
        <v>15</v>
      </c>
      <c r="M31" s="10" t="s">
        <v>14</v>
      </c>
      <c r="N31" s="10"/>
      <c r="O31" s="10"/>
      <c r="P31" s="10"/>
      <c r="Q31" s="10"/>
      <c r="R31" s="10"/>
      <c r="S31" s="10"/>
      <c r="T31" s="10"/>
      <c r="U31" s="10"/>
    </row>
    <row r="32" spans="1:21" ht="20.100000000000001" customHeight="1" x14ac:dyDescent="0.15">
      <c r="B32" s="26" t="s">
        <v>13</v>
      </c>
      <c r="C32" s="25" t="s">
        <v>12</v>
      </c>
      <c r="D32" s="10"/>
      <c r="E32" s="10"/>
      <c r="F32" s="10"/>
      <c r="G32" s="10"/>
      <c r="H32" s="10"/>
      <c r="I32" s="10"/>
      <c r="J32" s="10"/>
      <c r="K32" s="23"/>
      <c r="L32" s="16"/>
      <c r="M32" s="10" t="s">
        <v>11</v>
      </c>
      <c r="N32" s="10"/>
      <c r="O32" s="10"/>
      <c r="P32" s="10"/>
      <c r="Q32" s="10"/>
      <c r="R32" s="10"/>
      <c r="S32" s="10"/>
      <c r="T32" s="10"/>
      <c r="U32" s="10"/>
    </row>
    <row r="33" spans="2:21" ht="20.100000000000001" customHeight="1" x14ac:dyDescent="0.15">
      <c r="B33" s="16" t="s">
        <v>10</v>
      </c>
      <c r="C33" s="2" t="s">
        <v>9</v>
      </c>
      <c r="D33" s="2"/>
      <c r="E33" s="2" t="s">
        <v>8</v>
      </c>
      <c r="F33" s="10" t="s">
        <v>7</v>
      </c>
      <c r="G33" s="10"/>
      <c r="H33" s="24"/>
      <c r="I33" s="24"/>
      <c r="J33" s="16" t="s">
        <v>6</v>
      </c>
      <c r="K33" s="23" t="s">
        <v>5</v>
      </c>
      <c r="L33" s="16"/>
      <c r="M33" s="10"/>
      <c r="N33" s="10"/>
      <c r="O33" s="10"/>
      <c r="P33" s="10"/>
      <c r="Q33" s="10"/>
      <c r="R33" s="10"/>
      <c r="S33" s="10"/>
      <c r="T33" s="10"/>
      <c r="U33" s="10"/>
    </row>
    <row r="34" spans="2:21" ht="20.100000000000001" customHeight="1" thickBot="1" x14ac:dyDescent="0.2">
      <c r="B34" s="16"/>
      <c r="C34" s="10"/>
      <c r="D34" s="10"/>
      <c r="E34" s="10"/>
      <c r="F34" s="10"/>
      <c r="G34" s="10"/>
      <c r="H34" s="10"/>
      <c r="I34" s="10"/>
      <c r="J34" s="10"/>
      <c r="K34" s="23"/>
      <c r="L34" s="3"/>
      <c r="M34" s="10"/>
      <c r="N34" s="10"/>
      <c r="O34" s="10"/>
      <c r="P34" s="10"/>
      <c r="Q34" s="10"/>
      <c r="R34" s="10"/>
      <c r="S34" s="22"/>
      <c r="T34" s="21"/>
      <c r="U34" s="20"/>
    </row>
    <row r="35" spans="2:21" ht="20.100000000000001" customHeight="1" thickTop="1" x14ac:dyDescent="0.2">
      <c r="B35" s="19" t="s">
        <v>4</v>
      </c>
      <c r="C35" s="18"/>
      <c r="D35" s="11" t="s">
        <v>3</v>
      </c>
      <c r="E35" s="2"/>
      <c r="F35" s="10"/>
      <c r="G35" s="10"/>
      <c r="H35" s="17"/>
      <c r="I35" s="17"/>
      <c r="J35" s="16"/>
      <c r="K35" s="10"/>
      <c r="L35" s="3"/>
      <c r="M35" s="10"/>
      <c r="N35" s="10"/>
      <c r="O35" s="10"/>
      <c r="P35" s="10"/>
      <c r="Q35" s="10"/>
      <c r="R35" s="10"/>
      <c r="S35" s="15"/>
      <c r="T35" s="2" t="s">
        <v>2</v>
      </c>
      <c r="U35" s="14"/>
    </row>
    <row r="36" spans="2:21" ht="20.100000000000001" customHeight="1" thickBot="1" x14ac:dyDescent="0.2">
      <c r="B36" s="13" t="s">
        <v>1</v>
      </c>
      <c r="C36" s="12"/>
      <c r="D36" s="11" t="s">
        <v>0</v>
      </c>
      <c r="E36" s="10"/>
      <c r="F36" s="10"/>
      <c r="G36" s="10"/>
      <c r="H36" s="10"/>
      <c r="I36" s="10"/>
      <c r="J36" s="10"/>
      <c r="K36" s="10"/>
      <c r="L36" s="3"/>
      <c r="M36" s="10"/>
      <c r="N36" s="10"/>
      <c r="O36" s="10"/>
      <c r="P36" s="10"/>
      <c r="Q36" s="10"/>
      <c r="R36" s="10"/>
      <c r="S36" s="9"/>
      <c r="T36" s="8"/>
      <c r="U36" s="7"/>
    </row>
    <row r="37" spans="2:21" ht="20.100000000000001" customHeight="1" thickTop="1" x14ac:dyDescent="0.15">
      <c r="B37" s="6"/>
      <c r="C37" s="6"/>
      <c r="D37" s="6"/>
      <c r="E37" s="6"/>
      <c r="F37" s="6"/>
      <c r="G37" s="6"/>
      <c r="H37" s="6"/>
      <c r="I37" s="6"/>
      <c r="J37" s="6"/>
      <c r="K37" s="6"/>
      <c r="L37" s="3"/>
      <c r="M37" s="5"/>
      <c r="N37" s="5"/>
      <c r="O37" s="5"/>
      <c r="P37" s="5"/>
      <c r="Q37" s="5"/>
      <c r="R37" s="5"/>
      <c r="S37" s="5"/>
      <c r="T37" s="5"/>
      <c r="U37" s="5"/>
    </row>
    <row r="38" spans="2:21" ht="20.100000000000001" customHeight="1" x14ac:dyDescent="0.15">
      <c r="B38" s="4"/>
      <c r="C38" s="4"/>
      <c r="D38" s="4"/>
      <c r="E38" s="4"/>
      <c r="F38" s="4"/>
      <c r="G38" s="2"/>
      <c r="H38" s="2"/>
      <c r="I38" s="2"/>
      <c r="J38" s="2"/>
      <c r="K38" s="2"/>
      <c r="L38" s="3"/>
      <c r="M38" s="2"/>
      <c r="N38" s="2"/>
      <c r="O38" s="2"/>
      <c r="P38" s="2"/>
      <c r="Q38" s="2"/>
      <c r="R38" s="2"/>
      <c r="S38" s="2"/>
      <c r="T38" s="2"/>
      <c r="U38" s="2"/>
    </row>
  </sheetData>
  <dataConsolidate/>
  <mergeCells count="101">
    <mergeCell ref="B3:C3"/>
    <mergeCell ref="G3:H3"/>
    <mergeCell ref="D4:M4"/>
    <mergeCell ref="O4:R4"/>
    <mergeCell ref="T4:U4"/>
    <mergeCell ref="B5:C6"/>
    <mergeCell ref="D5:J6"/>
    <mergeCell ref="K5:K6"/>
    <mergeCell ref="L5:M5"/>
    <mergeCell ref="N5:T5"/>
    <mergeCell ref="L6:M6"/>
    <mergeCell ref="N6:T6"/>
    <mergeCell ref="G9:K9"/>
    <mergeCell ref="L9:M9"/>
    <mergeCell ref="N9:Q9"/>
    <mergeCell ref="R9:U9"/>
    <mergeCell ref="G10:K10"/>
    <mergeCell ref="L10:M10"/>
    <mergeCell ref="N10:Q10"/>
    <mergeCell ref="R10:U10"/>
    <mergeCell ref="G11:K11"/>
    <mergeCell ref="L11:M11"/>
    <mergeCell ref="N11:Q11"/>
    <mergeCell ref="R11:U11"/>
    <mergeCell ref="G12:K12"/>
    <mergeCell ref="L12:M12"/>
    <mergeCell ref="N12:Q12"/>
    <mergeCell ref="R12:U12"/>
    <mergeCell ref="B13:F13"/>
    <mergeCell ref="G13:K13"/>
    <mergeCell ref="L13:M13"/>
    <mergeCell ref="N13:Q13"/>
    <mergeCell ref="R13:U13"/>
    <mergeCell ref="B14:K14"/>
    <mergeCell ref="L14:M14"/>
    <mergeCell ref="N14:Q14"/>
    <mergeCell ref="R14:U14"/>
    <mergeCell ref="G15:K15"/>
    <mergeCell ref="L15:M15"/>
    <mergeCell ref="N15:Q15"/>
    <mergeCell ref="R15:U15"/>
    <mergeCell ref="G16:K16"/>
    <mergeCell ref="L16:N16"/>
    <mergeCell ref="R16:U16"/>
    <mergeCell ref="B17:C17"/>
    <mergeCell ref="G17:K17"/>
    <mergeCell ref="L17:M17"/>
    <mergeCell ref="N17:Q17"/>
    <mergeCell ref="R17:U17"/>
    <mergeCell ref="G18:K18"/>
    <mergeCell ref="L18:N18"/>
    <mergeCell ref="R18:U18"/>
    <mergeCell ref="G19:K19"/>
    <mergeCell ref="L19:M19"/>
    <mergeCell ref="N19:Q19"/>
    <mergeCell ref="R19:U19"/>
    <mergeCell ref="B20:C20"/>
    <mergeCell ref="D20:F20"/>
    <mergeCell ref="G20:K20"/>
    <mergeCell ref="L20:M20"/>
    <mergeCell ref="N20:Q20"/>
    <mergeCell ref="R20:U20"/>
    <mergeCell ref="B21:C21"/>
    <mergeCell ref="D21:F21"/>
    <mergeCell ref="G21:K21"/>
    <mergeCell ref="R21:U21"/>
    <mergeCell ref="G22:K22"/>
    <mergeCell ref="L22:Q22"/>
    <mergeCell ref="R22:U22"/>
    <mergeCell ref="B23:F23"/>
    <mergeCell ref="G23:K23"/>
    <mergeCell ref="L23:Q23"/>
    <mergeCell ref="R23:U23"/>
    <mergeCell ref="B24:F24"/>
    <mergeCell ref="G24:K24"/>
    <mergeCell ref="B25:F25"/>
    <mergeCell ref="G25:K25"/>
    <mergeCell ref="L25:Q25"/>
    <mergeCell ref="R25:U25"/>
    <mergeCell ref="B26:F26"/>
    <mergeCell ref="G26:K26"/>
    <mergeCell ref="L26:Q26"/>
    <mergeCell ref="R26:U26"/>
    <mergeCell ref="B27:F27"/>
    <mergeCell ref="G27:K27"/>
    <mergeCell ref="L27:Q27"/>
    <mergeCell ref="R27:U27"/>
    <mergeCell ref="B28:F28"/>
    <mergeCell ref="G28:K28"/>
    <mergeCell ref="M28:Q28"/>
    <mergeCell ref="R28:U28"/>
    <mergeCell ref="B37:F37"/>
    <mergeCell ref="G37:K37"/>
    <mergeCell ref="M37:Q37"/>
    <mergeCell ref="R37:U37"/>
    <mergeCell ref="B29:F29"/>
    <mergeCell ref="G29:K29"/>
    <mergeCell ref="L29:Q29"/>
    <mergeCell ref="R29:U29"/>
    <mergeCell ref="I31:J31"/>
    <mergeCell ref="H33:I33"/>
  </mergeCells>
  <phoneticPr fontId="3"/>
  <conditionalFormatting sqref="R9:U27">
    <cfRule type="cellIs" dxfId="9" priority="3" operator="lessThanOrEqual">
      <formula>-1</formula>
    </cfRule>
    <cfRule type="cellIs" dxfId="8" priority="6" operator="lessThanOrEqual">
      <formula>0</formula>
    </cfRule>
  </conditionalFormatting>
  <conditionalFormatting sqref="G9:K13 G15:K27">
    <cfRule type="cellIs" priority="4" operator="lessThanOrEqual">
      <formula>-1</formula>
    </cfRule>
    <cfRule type="cellIs" dxfId="7" priority="5" operator="lessThanOrEqual">
      <formula>0</formula>
    </cfRule>
  </conditionalFormatting>
  <conditionalFormatting sqref="G28:K28">
    <cfRule type="cellIs" dxfId="6" priority="2" operator="lessThanOrEqual">
      <formula>0</formula>
    </cfRule>
  </conditionalFormatting>
  <conditionalFormatting sqref="R28:U29">
    <cfRule type="cellIs" dxfId="5" priority="1" operator="lessThanOrEqual">
      <formula>0</formula>
    </cfRule>
  </conditionalFormatting>
  <dataValidations count="19">
    <dataValidation imeMode="off" allowBlank="1" showInputMessage="1" showErrorMessage="1" sqref="T4"/>
    <dataValidation type="list" imeMode="off" showInputMessage="1" promptTitle="▼より分類を選択" prompt="※直接入力不可" sqref="O4:R4">
      <formula1>"部（体育系）, 部（文化系）,同好会（体育系）,同好会（文化系）,愛好会（体育系）,愛好会（文化系）,大学サークル"</formula1>
    </dataValidation>
    <dataValidation type="whole" errorStyle="information" imeMode="halfAlpha" operator="greaterThan" allowBlank="1" showInputMessage="1" showErrorMessage="1" errorTitle="※直接入力不要※" error="収入「A」と「B」の合計を自動的に計算します。_x000a_このメッセージが表示されたら、キャンセルをクリックしてください。" promptTitle="※直接入力不要※" prompt="「A」と「B」の合計額を自動的に計算します。" sqref="G29:K29">
      <formula1>1</formula1>
    </dataValidation>
    <dataValidation type="whole" errorStyle="information" imeMode="halfAlpha" operator="greaterThan" allowBlank="1" showInputMessage="1" showErrorMessage="1" errorTitle="※直接入力不要※" error="各項目に金額を入力すると、自動で合計額を計算します。_x000a_このメッセージが表示されたら、キャンセルをクリックしてください。" promptTitle="※直接入力不要※" prompt="各項目に金額を入力すると、自動で合計額を計算します。" sqref="G13:K13">
      <formula1>1</formula1>
    </dataValidation>
    <dataValidation type="list" allowBlank="1" showInputMessage="1" showErrorMessage="1" sqref="N9:Q9">
      <formula1>"学内,学外"</formula1>
    </dataValidation>
    <dataValidation allowBlank="1" showInputMessage="1" showErrorMessage="1" promptTitle="支出超過（赤字）の場合" prompt="金額の前に“－”（マイナス）を付けてください。_x000a_“▲”（マイナスと同義）に自動変換します。" sqref="R9:U27"/>
    <dataValidation allowBlank="1" showInputMessage="1" showErrorMessage="1" promptTitle="※入力不要" prompt="D列（１人当たりの金額）_x000a_F例（支払人数）_x000a_以上を入力すれば、自動計算します。" sqref="G17:K17"/>
    <dataValidation type="list" allowBlank="1" showInputMessage="1" showErrorMessage="1" promptTitle="右下の▼より項目を選択" prompt="※直接入力不要" sqref="C15">
      <formula1>"月,年"</formula1>
    </dataValidation>
    <dataValidation allowBlank="1" showInputMessage="1" showErrorMessage="1" promptTitle="会費" prompt="１回あたりの徴収金額を入力" sqref="F15"/>
    <dataValidation allowBlank="1" showInputMessage="1" showErrorMessage="1" promptTitle="新入会費" prompt="“人数”を入力" sqref="F17"/>
    <dataValidation allowBlank="1" showInputMessage="1" showErrorMessage="1" promptTitle="１人当たりの" prompt="「金額」を入力" sqref="D17"/>
    <dataValidation imeMode="halfAlpha" allowBlank="1" showInputMessage="1" showErrorMessage="1" sqref="L18 G18:K27 L10 M28 M30:M37 G9:K12 L29"/>
    <dataValidation type="whole" errorStyle="information" operator="greaterThan" allowBlank="1" showInputMessage="1" showErrorMessage="1" errorTitle="※直接入力不要※" error="「上記以外の収入」の各項目に金額を入力すると、自動で合計額を計算します。_x000a_このメッセージが表示されたら、キャンセルをクリックしてください。" promptTitle="※直接入力不要※" prompt="各項目の金額を自動的に計算します。" sqref="G28:K28">
      <formula1>1</formula1>
    </dataValidation>
    <dataValidation type="whole" errorStyle="information" operator="greaterThan" allowBlank="1" showInputMessage="1" showErrorMessage="1" errorTitle="※直接入力不要※" error="各項目に金額を入力すると、自動で合計額を計算します。_x000a_このメッセージが表示されたら、キャンセルをクリックしてください。" promptTitle="※入力不要" prompt="自動的に計算します。" sqref="R29:U29">
      <formula1>1</formula1>
    </dataValidation>
    <dataValidation type="whole" errorStyle="information" operator="greaterThan" allowBlank="1" showInputMessage="1" showErrorMessage="1" errorTitle="※直接入力不要※" error="各項目に金額を入力すると、自動で合計額を計算します。_x000a_このメッセージが表示されたら、キャンセルをクリックしてください。" promptTitle="※入力不要" prompt="各項目の金額を自動的に計算します。" sqref="R28:U28">
      <formula1>1</formula1>
    </dataValidation>
    <dataValidation allowBlank="1" showInputMessage="1" showErrorMessage="1" promptTitle="左欄に対する回数" prompt="月または年何回徴収しているか、回数を入力。" sqref="D15"/>
    <dataValidation allowBlank="1" showInputMessage="1" showErrorMessage="1" promptTitle="※入力不要" prompt="会費の合計数は、下欄（17行目）に入力。_x000a_【この欄には何も入力しない。】" sqref="G15:K15"/>
    <dataValidation allowBlank="1" showInputMessage="1" showErrorMessage="1" promptTitle="徴収総額をここに入力" prompt="平均徴収人数を右に入力" sqref="G16:K16"/>
    <dataValidation allowBlank="1" showInputMessage="1" showErrorMessage="1" promptTitle="平均人数" prompt="右の徴収金額と、上の各回徴収金額とを割った平均人数をここに入力。" sqref="E16"/>
  </dataValidations>
  <printOptions horizontalCentered="1"/>
  <pageMargins left="0.27559055118110237" right="0.11811023622047245" top="0.19685039370078741" bottom="0.19685039370078741" header="0.31496062992125984" footer="0.19685039370078741"/>
  <pageSetup paperSize="9" scale="98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59999389629810485"/>
  </sheetPr>
  <dimension ref="A1:U38"/>
  <sheetViews>
    <sheetView showGridLines="0" zoomScaleNormal="100" zoomScaleSheetLayoutView="100" workbookViewId="0">
      <selection activeCell="C15" sqref="C15"/>
    </sheetView>
  </sheetViews>
  <sheetFormatPr defaultRowHeight="30" customHeight="1" x14ac:dyDescent="0.15"/>
  <cols>
    <col min="1" max="1" width="3.125" style="1" customWidth="1"/>
    <col min="2" max="6" width="5.625" style="1" customWidth="1"/>
    <col min="7" max="8" width="3.125" style="1" customWidth="1"/>
    <col min="9" max="15" width="5.625" style="1" customWidth="1"/>
    <col min="16" max="17" width="3.125" style="1" customWidth="1"/>
    <col min="18" max="21" width="5.625" style="1" customWidth="1"/>
    <col min="22" max="16384" width="9" style="1"/>
  </cols>
  <sheetData>
    <row r="1" spans="2:21" ht="15" customHeight="1" thickBot="1" x14ac:dyDescent="0.2"/>
    <row r="2" spans="2:21" ht="30" customHeight="1" thickTop="1" thickBot="1" x14ac:dyDescent="0.2">
      <c r="B2" s="217" t="s">
        <v>99</v>
      </c>
      <c r="C2" s="216"/>
      <c r="D2" s="238" t="s">
        <v>128</v>
      </c>
      <c r="E2" s="237"/>
      <c r="F2" s="208"/>
      <c r="G2" s="214" t="s">
        <v>127</v>
      </c>
      <c r="H2" s="214"/>
      <c r="I2" s="213" t="s">
        <v>97</v>
      </c>
      <c r="J2" s="212">
        <v>29</v>
      </c>
      <c r="K2" s="209" t="s">
        <v>126</v>
      </c>
      <c r="L2" s="211" t="s">
        <v>95</v>
      </c>
      <c r="M2" s="208"/>
      <c r="N2" s="210"/>
      <c r="O2" s="209" t="s">
        <v>125</v>
      </c>
      <c r="P2" s="208"/>
      <c r="Q2" s="208"/>
      <c r="R2" s="206"/>
      <c r="S2" s="207"/>
      <c r="T2" s="206"/>
      <c r="U2" s="206"/>
    </row>
    <row r="3" spans="2:21" ht="22.5" customHeight="1" thickTop="1" thickBot="1" x14ac:dyDescent="0.2">
      <c r="B3" s="202" t="s">
        <v>124</v>
      </c>
      <c r="C3" s="202"/>
      <c r="D3" s="236" t="s">
        <v>123</v>
      </c>
      <c r="E3" s="236" t="s">
        <v>122</v>
      </c>
      <c r="F3" s="236" t="s">
        <v>121</v>
      </c>
      <c r="G3" s="235"/>
      <c r="H3" s="235"/>
      <c r="J3" s="201"/>
      <c r="K3" s="200"/>
      <c r="L3" s="199"/>
      <c r="M3" s="198" t="s">
        <v>120</v>
      </c>
      <c r="N3" s="195" t="s">
        <v>88</v>
      </c>
      <c r="O3" s="197" t="s">
        <v>87</v>
      </c>
      <c r="P3" s="195">
        <v>3</v>
      </c>
      <c r="Q3" s="195" t="s">
        <v>86</v>
      </c>
      <c r="R3" s="196" t="s">
        <v>119</v>
      </c>
      <c r="S3" s="195" t="s">
        <v>84</v>
      </c>
      <c r="T3" s="194" t="s">
        <v>83</v>
      </c>
      <c r="U3" s="193"/>
    </row>
    <row r="4" spans="2:21" ht="30" customHeight="1" x14ac:dyDescent="0.15">
      <c r="B4" s="192" t="s">
        <v>82</v>
      </c>
      <c r="C4" s="191"/>
      <c r="D4" s="234" t="s">
        <v>118</v>
      </c>
      <c r="E4" s="233"/>
      <c r="F4" s="233"/>
      <c r="G4" s="233"/>
      <c r="H4" s="233"/>
      <c r="I4" s="233"/>
      <c r="J4" s="233"/>
      <c r="K4" s="233"/>
      <c r="L4" s="233"/>
      <c r="M4" s="232"/>
      <c r="N4" s="188" t="s">
        <v>81</v>
      </c>
      <c r="O4" s="231" t="s">
        <v>117</v>
      </c>
      <c r="P4" s="230"/>
      <c r="Q4" s="230"/>
      <c r="R4" s="229"/>
      <c r="S4" s="228" t="s">
        <v>116</v>
      </c>
      <c r="T4" s="227">
        <v>100</v>
      </c>
      <c r="U4" s="226"/>
    </row>
    <row r="5" spans="2:21" ht="27.6" customHeight="1" x14ac:dyDescent="0.15">
      <c r="B5" s="182" t="s">
        <v>79</v>
      </c>
      <c r="C5" s="181"/>
      <c r="D5" s="225" t="s">
        <v>115</v>
      </c>
      <c r="E5" s="225"/>
      <c r="F5" s="225"/>
      <c r="G5" s="225"/>
      <c r="H5" s="225"/>
      <c r="I5" s="225"/>
      <c r="J5" s="225"/>
      <c r="K5" s="179" t="s">
        <v>113</v>
      </c>
      <c r="L5" s="178" t="s">
        <v>78</v>
      </c>
      <c r="M5" s="177"/>
      <c r="N5" s="224" t="s">
        <v>114</v>
      </c>
      <c r="O5" s="223"/>
      <c r="P5" s="223"/>
      <c r="Q5" s="223"/>
      <c r="R5" s="223"/>
      <c r="S5" s="223"/>
      <c r="T5" s="223"/>
      <c r="U5" s="175" t="s">
        <v>113</v>
      </c>
    </row>
    <row r="6" spans="2:21" ht="27.6" customHeight="1" thickBot="1" x14ac:dyDescent="0.2">
      <c r="B6" s="174"/>
      <c r="C6" s="173"/>
      <c r="D6" s="222"/>
      <c r="E6" s="222"/>
      <c r="F6" s="222"/>
      <c r="G6" s="222"/>
      <c r="H6" s="222"/>
      <c r="I6" s="222"/>
      <c r="J6" s="222"/>
      <c r="K6" s="171"/>
      <c r="L6" s="170" t="s">
        <v>76</v>
      </c>
      <c r="M6" s="169"/>
      <c r="N6" s="221" t="s">
        <v>112</v>
      </c>
      <c r="O6" s="220"/>
      <c r="P6" s="220"/>
      <c r="Q6" s="220"/>
      <c r="R6" s="220"/>
      <c r="S6" s="220"/>
      <c r="T6" s="220"/>
      <c r="U6" s="167" t="s">
        <v>75</v>
      </c>
    </row>
    <row r="7" spans="2:21" ht="24.95" customHeight="1" thickBot="1" x14ac:dyDescent="0.25">
      <c r="B7" s="163" t="s">
        <v>111</v>
      </c>
      <c r="C7" s="166" t="s">
        <v>73</v>
      </c>
      <c r="D7" s="164"/>
      <c r="E7" s="162"/>
      <c r="F7" s="162"/>
      <c r="G7" s="165"/>
      <c r="H7" s="164"/>
      <c r="I7" s="162"/>
      <c r="J7" s="162"/>
      <c r="K7" s="162"/>
      <c r="L7" s="163" t="s">
        <v>110</v>
      </c>
      <c r="M7" s="162" t="s">
        <v>71</v>
      </c>
      <c r="N7" s="162"/>
      <c r="O7" s="162"/>
      <c r="P7" s="162"/>
      <c r="Q7" s="162"/>
      <c r="R7" s="162"/>
      <c r="S7" s="162"/>
      <c r="T7" s="162"/>
      <c r="U7" s="162"/>
    </row>
    <row r="8" spans="2:21" ht="24.95" customHeight="1" thickBot="1" x14ac:dyDescent="0.2">
      <c r="B8" s="161" t="s">
        <v>70</v>
      </c>
      <c r="C8" s="158"/>
      <c r="D8" s="158"/>
      <c r="E8" s="158"/>
      <c r="F8" s="158"/>
      <c r="G8" s="159" t="s">
        <v>68</v>
      </c>
      <c r="H8" s="158"/>
      <c r="I8" s="158"/>
      <c r="J8" s="158"/>
      <c r="K8" s="160"/>
      <c r="L8" s="158" t="s">
        <v>69</v>
      </c>
      <c r="M8" s="158"/>
      <c r="N8" s="158"/>
      <c r="O8" s="158"/>
      <c r="P8" s="158"/>
      <c r="Q8" s="158"/>
      <c r="R8" s="159" t="s">
        <v>68</v>
      </c>
      <c r="S8" s="158"/>
      <c r="T8" s="158"/>
      <c r="U8" s="157"/>
    </row>
    <row r="9" spans="2:21" ht="27.6" customHeight="1" x14ac:dyDescent="0.15">
      <c r="B9" s="156" t="s">
        <v>67</v>
      </c>
      <c r="C9" s="28"/>
      <c r="D9" s="28"/>
      <c r="E9" s="28"/>
      <c r="F9" s="155"/>
      <c r="G9" s="154">
        <v>100000</v>
      </c>
      <c r="H9" s="153"/>
      <c r="I9" s="153"/>
      <c r="J9" s="153"/>
      <c r="K9" s="152"/>
      <c r="L9" s="151" t="s">
        <v>66</v>
      </c>
      <c r="M9" s="150"/>
      <c r="N9" s="149" t="s">
        <v>109</v>
      </c>
      <c r="O9" s="148"/>
      <c r="P9" s="148"/>
      <c r="Q9" s="147"/>
      <c r="R9" s="146">
        <v>10000</v>
      </c>
      <c r="S9" s="145"/>
      <c r="T9" s="145"/>
      <c r="U9" s="144"/>
    </row>
    <row r="10" spans="2:21" ht="27.6" customHeight="1" x14ac:dyDescent="0.15">
      <c r="B10" s="105" t="s">
        <v>65</v>
      </c>
      <c r="C10" s="85"/>
      <c r="D10" s="85"/>
      <c r="E10" s="85"/>
      <c r="F10" s="84"/>
      <c r="G10" s="71">
        <v>50000</v>
      </c>
      <c r="H10" s="70"/>
      <c r="I10" s="70"/>
      <c r="J10" s="70"/>
      <c r="K10" s="69"/>
      <c r="L10" s="123" t="s">
        <v>64</v>
      </c>
      <c r="M10" s="114"/>
      <c r="N10" s="97" t="s">
        <v>63</v>
      </c>
      <c r="O10" s="96"/>
      <c r="P10" s="96"/>
      <c r="Q10" s="95"/>
      <c r="R10" s="68">
        <v>8000</v>
      </c>
      <c r="S10" s="67"/>
      <c r="T10" s="67"/>
      <c r="U10" s="66"/>
    </row>
    <row r="11" spans="2:21" ht="27.6" customHeight="1" x14ac:dyDescent="0.15">
      <c r="B11" s="105" t="s">
        <v>62</v>
      </c>
      <c r="C11" s="85"/>
      <c r="D11" s="85"/>
      <c r="E11" s="85"/>
      <c r="F11" s="84"/>
      <c r="G11" s="71">
        <v>50000</v>
      </c>
      <c r="H11" s="70"/>
      <c r="I11" s="70"/>
      <c r="J11" s="70"/>
      <c r="K11" s="69"/>
      <c r="L11" s="123" t="s">
        <v>61</v>
      </c>
      <c r="M11" s="114"/>
      <c r="N11" s="97" t="s">
        <v>60</v>
      </c>
      <c r="O11" s="96"/>
      <c r="P11" s="96"/>
      <c r="Q11" s="95"/>
      <c r="R11" s="68">
        <v>5000</v>
      </c>
      <c r="S11" s="67"/>
      <c r="T11" s="67"/>
      <c r="U11" s="66"/>
    </row>
    <row r="12" spans="2:21" ht="27.6" customHeight="1" thickBot="1" x14ac:dyDescent="0.2">
      <c r="B12" s="143" t="s">
        <v>59</v>
      </c>
      <c r="C12" s="142"/>
      <c r="D12" s="142"/>
      <c r="E12" s="142"/>
      <c r="F12" s="141"/>
      <c r="G12" s="140"/>
      <c r="H12" s="139"/>
      <c r="I12" s="139"/>
      <c r="J12" s="139"/>
      <c r="K12" s="138"/>
      <c r="L12" s="123" t="s">
        <v>58</v>
      </c>
      <c r="M12" s="114"/>
      <c r="N12" s="97" t="s">
        <v>57</v>
      </c>
      <c r="O12" s="96"/>
      <c r="P12" s="96"/>
      <c r="Q12" s="95"/>
      <c r="R12" s="68">
        <v>10000</v>
      </c>
      <c r="S12" s="67"/>
      <c r="T12" s="67"/>
      <c r="U12" s="66"/>
    </row>
    <row r="13" spans="2:21" ht="27.6" customHeight="1" thickTop="1" thickBot="1" x14ac:dyDescent="0.2">
      <c r="B13" s="137" t="s">
        <v>56</v>
      </c>
      <c r="C13" s="136"/>
      <c r="D13" s="136"/>
      <c r="E13" s="136"/>
      <c r="F13" s="135"/>
      <c r="G13" s="50">
        <f>IF(SUM($G9:$K12)=0,"",SUM($G9:$K12))</f>
        <v>200000</v>
      </c>
      <c r="H13" s="49"/>
      <c r="I13" s="49"/>
      <c r="J13" s="49"/>
      <c r="K13" s="48"/>
      <c r="L13" s="123" t="s">
        <v>55</v>
      </c>
      <c r="M13" s="114"/>
      <c r="N13" s="97" t="s">
        <v>54</v>
      </c>
      <c r="O13" s="96"/>
      <c r="P13" s="96"/>
      <c r="Q13" s="95"/>
      <c r="R13" s="68">
        <v>10000</v>
      </c>
      <c r="S13" s="67"/>
      <c r="T13" s="67"/>
      <c r="U13" s="66"/>
    </row>
    <row r="14" spans="2:21" ht="27.6" customHeight="1" x14ac:dyDescent="0.15">
      <c r="B14" s="134" t="s">
        <v>53</v>
      </c>
      <c r="C14" s="133"/>
      <c r="D14" s="133"/>
      <c r="E14" s="133"/>
      <c r="F14" s="133"/>
      <c r="G14" s="133"/>
      <c r="H14" s="133"/>
      <c r="I14" s="133"/>
      <c r="J14" s="133"/>
      <c r="K14" s="132"/>
      <c r="L14" s="123" t="s">
        <v>52</v>
      </c>
      <c r="M14" s="114"/>
      <c r="N14" s="97" t="s">
        <v>51</v>
      </c>
      <c r="O14" s="96"/>
      <c r="P14" s="96"/>
      <c r="Q14" s="95"/>
      <c r="R14" s="68">
        <v>10000</v>
      </c>
      <c r="S14" s="67"/>
      <c r="T14" s="67"/>
      <c r="U14" s="66"/>
    </row>
    <row r="15" spans="2:21" ht="27.6" customHeight="1" x14ac:dyDescent="0.15">
      <c r="B15" s="131" t="s">
        <v>50</v>
      </c>
      <c r="C15" s="130" t="s">
        <v>108</v>
      </c>
      <c r="D15" s="129">
        <v>1</v>
      </c>
      <c r="E15" s="128" t="s">
        <v>107</v>
      </c>
      <c r="F15" s="127">
        <v>1000</v>
      </c>
      <c r="G15" s="126"/>
      <c r="H15" s="125"/>
      <c r="I15" s="125"/>
      <c r="J15" s="125"/>
      <c r="K15" s="124"/>
      <c r="L15" s="123" t="s">
        <v>48</v>
      </c>
      <c r="M15" s="122"/>
      <c r="N15" s="97" t="s">
        <v>47</v>
      </c>
      <c r="O15" s="96"/>
      <c r="P15" s="96"/>
      <c r="Q15" s="95"/>
      <c r="R15" s="68">
        <v>5000</v>
      </c>
      <c r="S15" s="67"/>
      <c r="T15" s="67"/>
      <c r="U15" s="66"/>
    </row>
    <row r="16" spans="2:21" ht="27.6" customHeight="1" x14ac:dyDescent="0.15">
      <c r="B16" s="121" t="s">
        <v>46</v>
      </c>
      <c r="C16" s="120" t="s">
        <v>45</v>
      </c>
      <c r="D16" s="120"/>
      <c r="E16" s="119" t="s">
        <v>106</v>
      </c>
      <c r="F16" s="118" t="s">
        <v>6</v>
      </c>
      <c r="G16" s="117">
        <v>200000</v>
      </c>
      <c r="H16" s="116"/>
      <c r="I16" s="116"/>
      <c r="J16" s="116"/>
      <c r="K16" s="115"/>
      <c r="L16" s="99" t="s">
        <v>44</v>
      </c>
      <c r="M16" s="98"/>
      <c r="N16" s="98"/>
      <c r="O16" s="85"/>
      <c r="P16" s="85"/>
      <c r="Q16" s="84"/>
      <c r="R16" s="68">
        <v>360000</v>
      </c>
      <c r="S16" s="67"/>
      <c r="T16" s="67"/>
      <c r="U16" s="66"/>
    </row>
    <row r="17" spans="1:21" ht="27.6" customHeight="1" x14ac:dyDescent="0.15">
      <c r="B17" s="94" t="s">
        <v>43</v>
      </c>
      <c r="C17" s="114"/>
      <c r="D17" s="113">
        <v>1000</v>
      </c>
      <c r="E17" s="112" t="s">
        <v>105</v>
      </c>
      <c r="F17" s="111">
        <v>10</v>
      </c>
      <c r="G17" s="71">
        <f>IF((D17*F17)=0,"",(D17*F17))</f>
        <v>10000</v>
      </c>
      <c r="H17" s="70"/>
      <c r="I17" s="70"/>
      <c r="J17" s="70"/>
      <c r="K17" s="69"/>
      <c r="L17" s="110" t="s">
        <v>41</v>
      </c>
      <c r="M17" s="109"/>
      <c r="N17" s="108" t="s">
        <v>40</v>
      </c>
      <c r="O17" s="107"/>
      <c r="P17" s="107"/>
      <c r="Q17" s="106"/>
      <c r="R17" s="68">
        <v>50000</v>
      </c>
      <c r="S17" s="67"/>
      <c r="T17" s="67"/>
      <c r="U17" s="66"/>
    </row>
    <row r="18" spans="1:21" ht="27.6" customHeight="1" x14ac:dyDescent="0.15">
      <c r="B18" s="105" t="s">
        <v>39</v>
      </c>
      <c r="C18" s="85"/>
      <c r="D18" s="85"/>
      <c r="E18" s="85"/>
      <c r="F18" s="84"/>
      <c r="G18" s="71">
        <v>150000</v>
      </c>
      <c r="H18" s="70"/>
      <c r="I18" s="70"/>
      <c r="J18" s="70"/>
      <c r="K18" s="69"/>
      <c r="L18" s="99" t="s">
        <v>38</v>
      </c>
      <c r="M18" s="98"/>
      <c r="N18" s="98"/>
      <c r="O18" s="85"/>
      <c r="P18" s="85"/>
      <c r="Q18" s="84"/>
      <c r="R18" s="68">
        <v>20000</v>
      </c>
      <c r="S18" s="67"/>
      <c r="T18" s="67"/>
      <c r="U18" s="66"/>
    </row>
    <row r="19" spans="1:21" ht="27.6" customHeight="1" x14ac:dyDescent="0.15">
      <c r="B19" s="104" t="s">
        <v>37</v>
      </c>
      <c r="C19" s="103"/>
      <c r="D19" s="103"/>
      <c r="E19" s="103"/>
      <c r="F19" s="102"/>
      <c r="G19" s="71"/>
      <c r="H19" s="70"/>
      <c r="I19" s="70"/>
      <c r="J19" s="70"/>
      <c r="K19" s="69"/>
      <c r="L19" s="99" t="s">
        <v>36</v>
      </c>
      <c r="M19" s="98"/>
      <c r="N19" s="97" t="s">
        <v>35</v>
      </c>
      <c r="O19" s="96"/>
      <c r="P19" s="96"/>
      <c r="Q19" s="95"/>
      <c r="R19" s="68">
        <v>30000</v>
      </c>
      <c r="S19" s="67"/>
      <c r="T19" s="67"/>
      <c r="U19" s="66"/>
    </row>
    <row r="20" spans="1:21" ht="27.6" customHeight="1" x14ac:dyDescent="0.15">
      <c r="B20" s="94" t="s">
        <v>34</v>
      </c>
      <c r="C20" s="93"/>
      <c r="D20" s="219" t="s">
        <v>104</v>
      </c>
      <c r="E20" s="109"/>
      <c r="F20" s="218"/>
      <c r="G20" s="71">
        <v>10000</v>
      </c>
      <c r="H20" s="70"/>
      <c r="I20" s="70"/>
      <c r="J20" s="70"/>
      <c r="K20" s="69"/>
      <c r="L20" s="99" t="s">
        <v>33</v>
      </c>
      <c r="M20" s="98"/>
      <c r="N20" s="97" t="s">
        <v>32</v>
      </c>
      <c r="O20" s="96"/>
      <c r="P20" s="96"/>
      <c r="Q20" s="95"/>
      <c r="R20" s="68">
        <v>30000</v>
      </c>
      <c r="S20" s="67"/>
      <c r="T20" s="67"/>
      <c r="U20" s="66"/>
    </row>
    <row r="21" spans="1:21" ht="27.6" customHeight="1" x14ac:dyDescent="0.15">
      <c r="B21" s="94" t="s">
        <v>31</v>
      </c>
      <c r="C21" s="93"/>
      <c r="D21" s="92" t="s">
        <v>30</v>
      </c>
      <c r="E21" s="91"/>
      <c r="F21" s="90"/>
      <c r="G21" s="71"/>
      <c r="H21" s="70"/>
      <c r="I21" s="70"/>
      <c r="J21" s="70"/>
      <c r="K21" s="69"/>
      <c r="L21" s="89" t="s">
        <v>29</v>
      </c>
      <c r="M21" s="88"/>
      <c r="N21" s="87"/>
      <c r="O21" s="85"/>
      <c r="P21" s="85"/>
      <c r="Q21" s="84"/>
      <c r="R21" s="68"/>
      <c r="S21" s="67"/>
      <c r="T21" s="67"/>
      <c r="U21" s="66"/>
    </row>
    <row r="22" spans="1:21" ht="27.6" customHeight="1" x14ac:dyDescent="0.15">
      <c r="B22" s="86" t="s">
        <v>28</v>
      </c>
      <c r="C22" s="85"/>
      <c r="D22" s="85"/>
      <c r="E22" s="85"/>
      <c r="F22" s="84"/>
      <c r="G22" s="71"/>
      <c r="H22" s="70"/>
      <c r="I22" s="70"/>
      <c r="J22" s="70"/>
      <c r="K22" s="69"/>
      <c r="L22" s="59"/>
      <c r="M22" s="58"/>
      <c r="N22" s="58"/>
      <c r="O22" s="58"/>
      <c r="P22" s="58"/>
      <c r="Q22" s="57"/>
      <c r="R22" s="68"/>
      <c r="S22" s="67"/>
      <c r="T22" s="67"/>
      <c r="U22" s="66"/>
    </row>
    <row r="23" spans="1:21" ht="27.6" customHeight="1" x14ac:dyDescent="0.15">
      <c r="B23" s="83"/>
      <c r="C23" s="82"/>
      <c r="D23" s="82"/>
      <c r="E23" s="82"/>
      <c r="F23" s="81"/>
      <c r="G23" s="71"/>
      <c r="H23" s="70"/>
      <c r="I23" s="70"/>
      <c r="J23" s="70"/>
      <c r="K23" s="69"/>
      <c r="L23" s="59"/>
      <c r="M23" s="58"/>
      <c r="N23" s="58"/>
      <c r="O23" s="58"/>
      <c r="P23" s="58"/>
      <c r="Q23" s="57"/>
      <c r="R23" s="68"/>
      <c r="S23" s="67"/>
      <c r="T23" s="67"/>
      <c r="U23" s="66"/>
    </row>
    <row r="24" spans="1:21" ht="27.6" customHeight="1" x14ac:dyDescent="0.15">
      <c r="B24" s="74"/>
      <c r="C24" s="73"/>
      <c r="D24" s="73"/>
      <c r="E24" s="73"/>
      <c r="F24" s="72"/>
      <c r="G24" s="71"/>
      <c r="H24" s="70"/>
      <c r="I24" s="70"/>
      <c r="J24" s="70"/>
      <c r="K24" s="69"/>
      <c r="L24" s="80"/>
      <c r="M24" s="79"/>
      <c r="N24" s="79"/>
      <c r="O24" s="79"/>
      <c r="P24" s="79"/>
      <c r="Q24" s="78"/>
      <c r="R24" s="77"/>
      <c r="S24" s="76"/>
      <c r="T24" s="76"/>
      <c r="U24" s="75"/>
    </row>
    <row r="25" spans="1:21" ht="27.6" customHeight="1" x14ac:dyDescent="0.15">
      <c r="B25" s="74"/>
      <c r="C25" s="73"/>
      <c r="D25" s="73"/>
      <c r="E25" s="73"/>
      <c r="F25" s="72"/>
      <c r="G25" s="71"/>
      <c r="H25" s="70"/>
      <c r="I25" s="70"/>
      <c r="J25" s="70"/>
      <c r="K25" s="69"/>
      <c r="L25" s="59"/>
      <c r="M25" s="58"/>
      <c r="N25" s="58"/>
      <c r="O25" s="58"/>
      <c r="P25" s="58"/>
      <c r="Q25" s="57"/>
      <c r="R25" s="68"/>
      <c r="S25" s="67"/>
      <c r="T25" s="67"/>
      <c r="U25" s="66"/>
    </row>
    <row r="26" spans="1:21" ht="27.6" customHeight="1" x14ac:dyDescent="0.15">
      <c r="B26" s="74"/>
      <c r="C26" s="73"/>
      <c r="D26" s="73"/>
      <c r="E26" s="73"/>
      <c r="F26" s="72"/>
      <c r="G26" s="71"/>
      <c r="H26" s="70"/>
      <c r="I26" s="70"/>
      <c r="J26" s="70"/>
      <c r="K26" s="69"/>
      <c r="L26" s="59"/>
      <c r="M26" s="58"/>
      <c r="N26" s="58"/>
      <c r="O26" s="58"/>
      <c r="P26" s="58"/>
      <c r="Q26" s="57"/>
      <c r="R26" s="68"/>
      <c r="S26" s="67"/>
      <c r="T26" s="67"/>
      <c r="U26" s="66"/>
    </row>
    <row r="27" spans="1:21" ht="27.6" customHeight="1" thickBot="1" x14ac:dyDescent="0.2">
      <c r="A27" s="1" t="s">
        <v>103</v>
      </c>
      <c r="B27" s="65"/>
      <c r="C27" s="64"/>
      <c r="D27" s="64"/>
      <c r="E27" s="64"/>
      <c r="F27" s="63"/>
      <c r="G27" s="62"/>
      <c r="H27" s="61"/>
      <c r="I27" s="61"/>
      <c r="J27" s="61"/>
      <c r="K27" s="60"/>
      <c r="L27" s="59"/>
      <c r="M27" s="58"/>
      <c r="N27" s="58"/>
      <c r="O27" s="58"/>
      <c r="P27" s="58"/>
      <c r="Q27" s="57"/>
      <c r="R27" s="56"/>
      <c r="S27" s="55"/>
      <c r="T27" s="55"/>
      <c r="U27" s="54"/>
    </row>
    <row r="28" spans="1:21" ht="27.6" customHeight="1" thickTop="1" thickBot="1" x14ac:dyDescent="0.2">
      <c r="B28" s="53" t="s">
        <v>26</v>
      </c>
      <c r="C28" s="52"/>
      <c r="D28" s="52"/>
      <c r="E28" s="52"/>
      <c r="F28" s="51"/>
      <c r="G28" s="50">
        <f>IF(SUM($G16:$K27)=0,"",SUM($G16:$K27))</f>
        <v>370000</v>
      </c>
      <c r="H28" s="49"/>
      <c r="I28" s="49"/>
      <c r="J28" s="49"/>
      <c r="K28" s="48"/>
      <c r="L28" s="47"/>
      <c r="M28" s="46" t="s">
        <v>25</v>
      </c>
      <c r="N28" s="46"/>
      <c r="O28" s="46"/>
      <c r="P28" s="46"/>
      <c r="Q28" s="45"/>
      <c r="R28" s="44">
        <f>IF(SUM($R9:$U27)=0,"",SUM($R9:$U27))</f>
        <v>548000</v>
      </c>
      <c r="S28" s="43"/>
      <c r="T28" s="43"/>
      <c r="U28" s="42"/>
    </row>
    <row r="29" spans="1:21" ht="27.6" customHeight="1" thickBot="1" x14ac:dyDescent="0.2">
      <c r="B29" s="41" t="s">
        <v>24</v>
      </c>
      <c r="C29" s="40"/>
      <c r="D29" s="40"/>
      <c r="E29" s="40"/>
      <c r="F29" s="40"/>
      <c r="G29" s="39">
        <f>IF(SUM(G13,G28)=0,"",SUM(G13,G28))</f>
        <v>570000</v>
      </c>
      <c r="H29" s="38"/>
      <c r="I29" s="38"/>
      <c r="J29" s="38"/>
      <c r="K29" s="37"/>
      <c r="L29" s="36" t="s">
        <v>23</v>
      </c>
      <c r="M29" s="35"/>
      <c r="N29" s="35"/>
      <c r="O29" s="35"/>
      <c r="P29" s="35"/>
      <c r="Q29" s="34"/>
      <c r="R29" s="33">
        <f>IF(ISERR(G29-R28),"",(G29-R28))</f>
        <v>22000</v>
      </c>
      <c r="S29" s="32"/>
      <c r="T29" s="32"/>
      <c r="U29" s="31"/>
    </row>
    <row r="30" spans="1:21" ht="20.100000000000001" customHeight="1" x14ac:dyDescent="0.15">
      <c r="B30" s="30" t="s">
        <v>102</v>
      </c>
      <c r="C30" s="28" t="s">
        <v>21</v>
      </c>
      <c r="D30" s="28"/>
      <c r="E30" s="28"/>
      <c r="F30" s="28"/>
      <c r="G30" s="28"/>
      <c r="H30" s="28"/>
      <c r="I30" s="28"/>
      <c r="J30" s="28"/>
      <c r="K30" s="29"/>
      <c r="L30" s="16" t="s">
        <v>101</v>
      </c>
      <c r="M30" s="28" t="s">
        <v>19</v>
      </c>
      <c r="N30" s="28"/>
      <c r="O30" s="28"/>
      <c r="P30" s="28"/>
      <c r="Q30" s="28"/>
      <c r="R30" s="28"/>
      <c r="S30" s="28"/>
      <c r="T30" s="28"/>
      <c r="U30" s="28"/>
    </row>
    <row r="31" spans="1:21" ht="20.100000000000001" customHeight="1" x14ac:dyDescent="0.15">
      <c r="B31" s="16" t="s">
        <v>18</v>
      </c>
      <c r="C31" s="3" t="s">
        <v>17</v>
      </c>
      <c r="D31" s="3"/>
      <c r="E31" s="3"/>
      <c r="F31" s="3"/>
      <c r="G31" s="2"/>
      <c r="H31" s="2" t="s">
        <v>10</v>
      </c>
      <c r="I31" s="5">
        <v>30</v>
      </c>
      <c r="J31" s="5"/>
      <c r="K31" s="27" t="s">
        <v>16</v>
      </c>
      <c r="L31" s="16" t="s">
        <v>15</v>
      </c>
      <c r="M31" s="10" t="s">
        <v>14</v>
      </c>
      <c r="N31" s="10"/>
      <c r="O31" s="10"/>
      <c r="P31" s="10"/>
      <c r="Q31" s="10"/>
      <c r="R31" s="10"/>
      <c r="S31" s="10"/>
      <c r="T31" s="10"/>
      <c r="U31" s="10"/>
    </row>
    <row r="32" spans="1:21" ht="20.100000000000001" customHeight="1" x14ac:dyDescent="0.15">
      <c r="B32" s="26" t="s">
        <v>13</v>
      </c>
      <c r="C32" s="25" t="s">
        <v>12</v>
      </c>
      <c r="D32" s="10"/>
      <c r="E32" s="10"/>
      <c r="F32" s="10"/>
      <c r="G32" s="10"/>
      <c r="H32" s="10"/>
      <c r="I32" s="10"/>
      <c r="J32" s="10"/>
      <c r="K32" s="23"/>
      <c r="L32" s="16"/>
      <c r="M32" s="10" t="s">
        <v>11</v>
      </c>
      <c r="N32" s="10"/>
      <c r="O32" s="10"/>
      <c r="P32" s="10"/>
      <c r="Q32" s="10"/>
      <c r="R32" s="10"/>
      <c r="S32" s="10"/>
      <c r="T32" s="10"/>
      <c r="U32" s="10"/>
    </row>
    <row r="33" spans="2:21" ht="20.100000000000001" customHeight="1" x14ac:dyDescent="0.15">
      <c r="B33" s="16" t="s">
        <v>10</v>
      </c>
      <c r="C33" s="2" t="s">
        <v>9</v>
      </c>
      <c r="D33" s="2">
        <v>2</v>
      </c>
      <c r="E33" s="2" t="s">
        <v>8</v>
      </c>
      <c r="F33" s="10" t="s">
        <v>7</v>
      </c>
      <c r="G33" s="10"/>
      <c r="H33" s="24">
        <v>60</v>
      </c>
      <c r="I33" s="24"/>
      <c r="J33" s="16" t="s">
        <v>6</v>
      </c>
      <c r="K33" s="23" t="s">
        <v>100</v>
      </c>
      <c r="L33" s="16"/>
      <c r="M33" s="10"/>
      <c r="N33" s="10"/>
      <c r="O33" s="10"/>
      <c r="P33" s="10"/>
      <c r="Q33" s="10"/>
      <c r="R33" s="10"/>
      <c r="S33" s="10"/>
      <c r="T33" s="10"/>
      <c r="U33" s="10"/>
    </row>
    <row r="34" spans="2:21" ht="20.100000000000001" customHeight="1" thickBot="1" x14ac:dyDescent="0.2">
      <c r="B34" s="16"/>
      <c r="C34" s="10"/>
      <c r="D34" s="10"/>
      <c r="E34" s="10"/>
      <c r="F34" s="10"/>
      <c r="G34" s="10"/>
      <c r="H34" s="10"/>
      <c r="I34" s="10"/>
      <c r="J34" s="10"/>
      <c r="K34" s="23"/>
      <c r="L34" s="3"/>
      <c r="M34" s="10"/>
      <c r="N34" s="10"/>
      <c r="O34" s="10"/>
      <c r="P34" s="10"/>
      <c r="Q34" s="10"/>
      <c r="R34" s="10"/>
      <c r="S34" s="22"/>
      <c r="T34" s="21"/>
      <c r="U34" s="20"/>
    </row>
    <row r="35" spans="2:21" ht="20.100000000000001" customHeight="1" thickTop="1" x14ac:dyDescent="0.2">
      <c r="B35" s="19" t="s">
        <v>4</v>
      </c>
      <c r="C35" s="18"/>
      <c r="D35" s="11" t="s">
        <v>3</v>
      </c>
      <c r="E35" s="2"/>
      <c r="F35" s="10"/>
      <c r="G35" s="10"/>
      <c r="H35" s="17"/>
      <c r="I35" s="17"/>
      <c r="J35" s="16"/>
      <c r="K35" s="10"/>
      <c r="L35" s="3"/>
      <c r="M35" s="10"/>
      <c r="N35" s="10"/>
      <c r="O35" s="10"/>
      <c r="P35" s="10"/>
      <c r="Q35" s="10"/>
      <c r="R35" s="10"/>
      <c r="S35" s="15"/>
      <c r="T35" s="2" t="s">
        <v>2</v>
      </c>
      <c r="U35" s="14"/>
    </row>
    <row r="36" spans="2:21" ht="20.100000000000001" customHeight="1" thickBot="1" x14ac:dyDescent="0.2">
      <c r="B36" s="13" t="s">
        <v>1</v>
      </c>
      <c r="C36" s="12"/>
      <c r="D36" s="11" t="s">
        <v>0</v>
      </c>
      <c r="E36" s="10"/>
      <c r="F36" s="10"/>
      <c r="G36" s="10"/>
      <c r="H36" s="10"/>
      <c r="I36" s="10"/>
      <c r="J36" s="10"/>
      <c r="K36" s="10"/>
      <c r="L36" s="3"/>
      <c r="M36" s="10"/>
      <c r="N36" s="10"/>
      <c r="O36" s="10"/>
      <c r="P36" s="10"/>
      <c r="Q36" s="10"/>
      <c r="R36" s="10"/>
      <c r="S36" s="9"/>
      <c r="T36" s="8"/>
      <c r="U36" s="7"/>
    </row>
    <row r="37" spans="2:21" ht="20.100000000000001" customHeight="1" thickTop="1" x14ac:dyDescent="0.15">
      <c r="B37" s="6"/>
      <c r="C37" s="6"/>
      <c r="D37" s="6"/>
      <c r="E37" s="6"/>
      <c r="F37" s="6"/>
      <c r="G37" s="6"/>
      <c r="H37" s="6"/>
      <c r="I37" s="6"/>
      <c r="J37" s="6"/>
      <c r="K37" s="6"/>
      <c r="L37" s="3"/>
      <c r="M37" s="5"/>
      <c r="N37" s="5"/>
      <c r="O37" s="5"/>
      <c r="P37" s="5"/>
      <c r="Q37" s="5"/>
      <c r="R37" s="5"/>
      <c r="S37" s="5"/>
      <c r="T37" s="5"/>
      <c r="U37" s="5"/>
    </row>
    <row r="38" spans="2:21" ht="20.100000000000001" customHeight="1" x14ac:dyDescent="0.15">
      <c r="B38" s="4"/>
      <c r="C38" s="4"/>
      <c r="D38" s="4"/>
      <c r="E38" s="4"/>
      <c r="F38" s="4"/>
      <c r="G38" s="2"/>
      <c r="H38" s="2"/>
      <c r="I38" s="2"/>
      <c r="J38" s="2"/>
      <c r="K38" s="2"/>
      <c r="L38" s="3"/>
      <c r="M38" s="2"/>
      <c r="N38" s="2"/>
      <c r="O38" s="2"/>
      <c r="P38" s="2"/>
      <c r="Q38" s="2"/>
      <c r="R38" s="2"/>
      <c r="S38" s="2"/>
      <c r="T38" s="2"/>
      <c r="U38" s="2"/>
    </row>
  </sheetData>
  <dataConsolidate/>
  <mergeCells count="100">
    <mergeCell ref="L29:Q29"/>
    <mergeCell ref="R29:U29"/>
    <mergeCell ref="I31:J31"/>
    <mergeCell ref="H33:I33"/>
    <mergeCell ref="B28:F28"/>
    <mergeCell ref="G28:K28"/>
    <mergeCell ref="M28:Q28"/>
    <mergeCell ref="R28:U28"/>
    <mergeCell ref="B37:F37"/>
    <mergeCell ref="G37:K37"/>
    <mergeCell ref="M37:Q37"/>
    <mergeCell ref="R37:U37"/>
    <mergeCell ref="B29:F29"/>
    <mergeCell ref="G29:K29"/>
    <mergeCell ref="B26:F26"/>
    <mergeCell ref="G26:K26"/>
    <mergeCell ref="L26:Q26"/>
    <mergeCell ref="R26:U26"/>
    <mergeCell ref="B27:F27"/>
    <mergeCell ref="G27:K27"/>
    <mergeCell ref="L27:Q27"/>
    <mergeCell ref="R27:U27"/>
    <mergeCell ref="B24:F24"/>
    <mergeCell ref="G24:K24"/>
    <mergeCell ref="B25:F25"/>
    <mergeCell ref="G25:K25"/>
    <mergeCell ref="L25:Q25"/>
    <mergeCell ref="R25:U25"/>
    <mergeCell ref="R21:U21"/>
    <mergeCell ref="G22:K22"/>
    <mergeCell ref="L22:Q22"/>
    <mergeCell ref="R22:U22"/>
    <mergeCell ref="B23:F23"/>
    <mergeCell ref="G23:K23"/>
    <mergeCell ref="L23:Q23"/>
    <mergeCell ref="R23:U23"/>
    <mergeCell ref="B20:C20"/>
    <mergeCell ref="D20:F20"/>
    <mergeCell ref="G20:K20"/>
    <mergeCell ref="L20:M20"/>
    <mergeCell ref="N20:Q20"/>
    <mergeCell ref="B21:C21"/>
    <mergeCell ref="D21:F21"/>
    <mergeCell ref="G21:K21"/>
    <mergeCell ref="N17:Q17"/>
    <mergeCell ref="R17:U17"/>
    <mergeCell ref="R20:U20"/>
    <mergeCell ref="G18:K18"/>
    <mergeCell ref="L18:N18"/>
    <mergeCell ref="R18:U18"/>
    <mergeCell ref="G19:K19"/>
    <mergeCell ref="L19:M19"/>
    <mergeCell ref="N19:Q19"/>
    <mergeCell ref="R19:U19"/>
    <mergeCell ref="B17:C17"/>
    <mergeCell ref="G17:K17"/>
    <mergeCell ref="L15:M15"/>
    <mergeCell ref="N15:Q15"/>
    <mergeCell ref="R15:U15"/>
    <mergeCell ref="G15:K15"/>
    <mergeCell ref="L16:N16"/>
    <mergeCell ref="R16:U16"/>
    <mergeCell ref="G16:K16"/>
    <mergeCell ref="L17:M17"/>
    <mergeCell ref="B13:F13"/>
    <mergeCell ref="G13:K13"/>
    <mergeCell ref="L13:M13"/>
    <mergeCell ref="N13:Q13"/>
    <mergeCell ref="R13:U13"/>
    <mergeCell ref="B14:K14"/>
    <mergeCell ref="L14:M14"/>
    <mergeCell ref="N14:Q14"/>
    <mergeCell ref="R14:U14"/>
    <mergeCell ref="G11:K11"/>
    <mergeCell ref="L11:M11"/>
    <mergeCell ref="N11:Q11"/>
    <mergeCell ref="R11:U11"/>
    <mergeCell ref="G12:K12"/>
    <mergeCell ref="L12:M12"/>
    <mergeCell ref="N12:Q12"/>
    <mergeCell ref="R12:U12"/>
    <mergeCell ref="N6:T6"/>
    <mergeCell ref="G9:K9"/>
    <mergeCell ref="L9:M9"/>
    <mergeCell ref="N9:Q9"/>
    <mergeCell ref="R9:U9"/>
    <mergeCell ref="G10:K10"/>
    <mergeCell ref="L10:M10"/>
    <mergeCell ref="N10:Q10"/>
    <mergeCell ref="R10:U10"/>
    <mergeCell ref="B3:C3"/>
    <mergeCell ref="D4:M4"/>
    <mergeCell ref="O4:R4"/>
    <mergeCell ref="T4:U4"/>
    <mergeCell ref="B5:C6"/>
    <mergeCell ref="D5:J6"/>
    <mergeCell ref="K5:K6"/>
    <mergeCell ref="L5:M5"/>
    <mergeCell ref="N5:T5"/>
    <mergeCell ref="L6:M6"/>
  </mergeCells>
  <phoneticPr fontId="3"/>
  <conditionalFormatting sqref="R9:U27">
    <cfRule type="cellIs" dxfId="4" priority="3" operator="lessThanOrEqual">
      <formula>-1</formula>
    </cfRule>
    <cfRule type="cellIs" dxfId="3" priority="6" operator="lessThanOrEqual">
      <formula>0</formula>
    </cfRule>
  </conditionalFormatting>
  <conditionalFormatting sqref="G9:K13 G15:K27">
    <cfRule type="cellIs" priority="4" operator="lessThanOrEqual">
      <formula>-1</formula>
    </cfRule>
    <cfRule type="cellIs" dxfId="2" priority="5" operator="lessThanOrEqual">
      <formula>0</formula>
    </cfRule>
  </conditionalFormatting>
  <conditionalFormatting sqref="G28:K28">
    <cfRule type="cellIs" dxfId="1" priority="2" operator="lessThanOrEqual">
      <formula>0</formula>
    </cfRule>
  </conditionalFormatting>
  <conditionalFormatting sqref="R28:U29">
    <cfRule type="cellIs" dxfId="0" priority="1" operator="lessThanOrEqual">
      <formula>0</formula>
    </cfRule>
  </conditionalFormatting>
  <dataValidations count="16">
    <dataValidation allowBlank="1" showInputMessage="1" showErrorMessage="1" promptTitle="平均人数" prompt="右の徴収金額と、上の各回徴収金額とを割った平均人数をここに入力。" sqref="E16"/>
    <dataValidation allowBlank="1" showInputMessage="1" showErrorMessage="1" promptTitle="徴収総額をここに入力" prompt="平均徴収人数を右に入力" sqref="G16:K16"/>
    <dataValidation allowBlank="1" showInputMessage="1" showErrorMessage="1" promptTitle="※入力不要" prompt="会費の合計数は、下欄（17行目）に入力。_x000a_【この欄には何も入力しない。】" sqref="G15:K15"/>
    <dataValidation allowBlank="1" showInputMessage="1" showErrorMessage="1" promptTitle="左欄に対する回数" prompt="月または年何回徴収しているか、回数を入力。" sqref="D15"/>
    <dataValidation errorStyle="information" allowBlank="1" showInputMessage="1" showErrorMessage="1" errorTitle="※入力不要" promptTitle="※入力不要" prompt="各項目の金額を自動的に計算します。" sqref="R28:U28"/>
    <dataValidation allowBlank="1" showInputMessage="1" showErrorMessage="1" promptTitle="※入力不要" prompt="自動的に計算します。" sqref="R29:U29"/>
    <dataValidation allowBlank="1" showInputMessage="1" showErrorMessage="1" promptTitle="※入力不要" prompt="各項目の金額を自動的に計算します。" sqref="G28:K28"/>
    <dataValidation imeMode="halfAlpha" allowBlank="1" showInputMessage="1" showErrorMessage="1" sqref="L18 G18:K27 L10 M28 M30:M37 G9:K13 G29:L29"/>
    <dataValidation allowBlank="1" showInputMessage="1" showErrorMessage="1" promptTitle="１人当たりの" prompt="「金額」を入力" sqref="D17"/>
    <dataValidation allowBlank="1" showInputMessage="1" showErrorMessage="1" promptTitle="新入会費" prompt="“人数”を入力" sqref="F17"/>
    <dataValidation allowBlank="1" showInputMessage="1" showErrorMessage="1" promptTitle="会費" prompt="１回あたりの徴収金額を入力" sqref="F15"/>
    <dataValidation type="list" allowBlank="1" showInputMessage="1" showErrorMessage="1" promptTitle="右下の▼より項目を選択" prompt="※直接入力不要" sqref="C15">
      <formula1>"月,年"</formula1>
    </dataValidation>
    <dataValidation allowBlank="1" showInputMessage="1" showErrorMessage="1" promptTitle="※入力不要" prompt="D列（１人当たりの金額）_x000a_F例（支払人数）_x000a_以上を入力すれば、自動計算します。" sqref="G17:K17"/>
    <dataValidation type="list" imeMode="disabled" showInputMessage="1" showErrorMessage="1" promptTitle="▼より区分を選択" prompt="※直接入力不可" sqref="O4:R4">
      <formula1>"部（体育系）, 部（文化系）,同好会（体育系）,同好会（文化系）,愛好会（体育系）,愛好会（文化系）,大学サークル"</formula1>
    </dataValidation>
    <dataValidation allowBlank="1" showInputMessage="1" showErrorMessage="1" promptTitle="支出超過（赤字）の場合" prompt="金額の前に“－”（マイナス）を付けてください。_x000a_“▲”（マイナスと同義）に自動変換します。" sqref="R9:U27"/>
    <dataValidation type="list" allowBlank="1" showInputMessage="1" showErrorMessage="1" sqref="N9:Q9">
      <formula1>"学内,学外"</formula1>
    </dataValidation>
  </dataValidations>
  <printOptions horizontalCentered="1"/>
  <pageMargins left="0.27559055118110237" right="0.11811023622047245" top="0.19685039370078741" bottom="0.39370078740157483" header="0.31496062992125984" footer="0.19685039370078741"/>
  <pageSetup paperSize="9" scale="97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37" zoomScale="70" zoomScaleNormal="70" zoomScaleSheetLayoutView="80" workbookViewId="0">
      <selection activeCell="Y37" sqref="Y37"/>
    </sheetView>
  </sheetViews>
  <sheetFormatPr defaultRowHeight="13.5" x14ac:dyDescent="0.15"/>
  <cols>
    <col min="1" max="1" width="4.125" customWidth="1"/>
  </cols>
  <sheetData/>
  <phoneticPr fontId="3"/>
  <pageMargins left="0.70866141732283472" right="0.70866141732283472" top="0.74803149606299213" bottom="0.74803149606299213" header="0.31496062992125984" footer="0.31496062992125984"/>
  <pageSetup paperSize="9" scale="48" orientation="landscape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B01-予算計画書</vt:lpstr>
      <vt:lpstr>【記入例】B01-予算計画書</vt:lpstr>
      <vt:lpstr>印刷の諸注意</vt:lpstr>
      <vt:lpstr>'【記入例】B01-予算計画書'!Print_Area</vt:lpstr>
      <vt:lpstr>'B01-予算計画書'!Print_Area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m_kawata</dc:creator>
  <cp:lastModifiedBy>m_kawata</cp:lastModifiedBy>
  <dcterms:created xsi:type="dcterms:W3CDTF">2017-02-08T01:23:42Z</dcterms:created>
  <dcterms:modified xsi:type="dcterms:W3CDTF">2017-02-08T01:25:36Z</dcterms:modified>
</cp:coreProperties>
</file>