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B10-決算報告" sheetId="1" r:id="rId1"/>
    <sheet name="【記入例】B10-決算報告" sheetId="2" r:id="rId2"/>
    <sheet name="印刷の諸注意" sheetId="3" r:id="rId3"/>
  </sheets>
  <definedNames>
    <definedName name="_xlnm.Print_Area" localSheetId="1">'【記入例】B10-決算報告'!$B$2:$U$36</definedName>
    <definedName name="_xlnm.Print_Area" localSheetId="0">'B10-決算報告'!$B$2:$U$36</definedName>
  </definedNames>
  <calcPr calcId="145621"/>
</workbook>
</file>

<file path=xl/calcChain.xml><?xml version="1.0" encoding="utf-8"?>
<calcChain xmlns="http://schemas.openxmlformats.org/spreadsheetml/2006/main">
  <c r="G13" i="2" l="1"/>
  <c r="G17" i="2"/>
  <c r="G28" i="2"/>
  <c r="R28" i="2"/>
  <c r="G29" i="2"/>
  <c r="R29" i="2" s="1"/>
  <c r="G13" i="1"/>
  <c r="G17" i="1"/>
  <c r="G28" i="1" s="1"/>
  <c r="G29" i="1" s="1"/>
  <c r="R29" i="1" s="1"/>
  <c r="R28" i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sharedStrings.xml><?xml version="1.0" encoding="utf-8"?>
<sst xmlns="http://schemas.openxmlformats.org/spreadsheetml/2006/main" count="226" uniqueCount="133">
  <si>
    <r>
      <rPr>
        <sz val="10"/>
        <color theme="1"/>
        <rFont val="ＭＳ Ｐゴシック"/>
        <family val="3"/>
        <charset val="128"/>
      </rPr>
      <t>※掲出以外の項目がある場合は、空欄に項目名と（合計）金額を入力。</t>
    </r>
    <rPh sb="1" eb="3">
      <t>ケイシュツ</t>
    </rPh>
    <rPh sb="3" eb="5">
      <t>イガイ</t>
    </rPh>
    <rPh sb="6" eb="8">
      <t>コウモク</t>
    </rPh>
    <rPh sb="11" eb="13">
      <t>バアイ</t>
    </rPh>
    <rPh sb="15" eb="17">
      <t>クウラン</t>
    </rPh>
    <rPh sb="18" eb="20">
      <t>コウモク</t>
    </rPh>
    <rPh sb="20" eb="21">
      <t>メイ</t>
    </rPh>
    <rPh sb="23" eb="25">
      <t>ゴウケイ</t>
    </rPh>
    <rPh sb="26" eb="28">
      <t>キンガク</t>
    </rPh>
    <rPh sb="29" eb="31">
      <t>ニュウリョク</t>
    </rPh>
    <phoneticPr fontId="3"/>
  </si>
  <si>
    <r>
      <rPr>
        <sz val="10"/>
        <color theme="1"/>
        <rFont val="ＭＳ Ｐゴシック"/>
        <family val="3"/>
        <charset val="128"/>
      </rPr>
      <t>注意事項</t>
    </r>
    <rPh sb="0" eb="2">
      <t>チュウイ</t>
    </rPh>
    <rPh sb="2" eb="4">
      <t>ジコウ</t>
    </rPh>
    <phoneticPr fontId="3"/>
  </si>
  <si>
    <r>
      <rPr>
        <sz val="11"/>
        <color theme="1"/>
        <rFont val="ＭＳ Ｐゴシック"/>
        <family val="3"/>
        <charset val="128"/>
      </rPr>
      <t>受付印</t>
    </r>
    <rPh sb="0" eb="2">
      <t>ウケツケ</t>
    </rPh>
    <rPh sb="2" eb="3">
      <t>イン</t>
    </rPh>
    <phoneticPr fontId="3"/>
  </si>
  <si>
    <r>
      <rPr>
        <sz val="10"/>
        <color theme="1"/>
        <rFont val="ＭＳ Ｐゴシック"/>
        <family val="3"/>
        <charset val="128"/>
      </rPr>
      <t>※金額欄には、項目に該当する合計金額を、収入または支出のない場合は</t>
    </r>
    <r>
      <rPr>
        <sz val="10"/>
        <color theme="1"/>
        <rFont val="Arial"/>
        <family val="2"/>
      </rPr>
      <t>“</t>
    </r>
    <r>
      <rPr>
        <sz val="10"/>
        <color theme="1"/>
        <rFont val="ＭＳ Ｐゴシック"/>
        <family val="3"/>
        <charset val="128"/>
      </rPr>
      <t>０</t>
    </r>
    <r>
      <rPr>
        <sz val="10"/>
        <color theme="1"/>
        <rFont val="Arial"/>
        <family val="2"/>
      </rPr>
      <t>”</t>
    </r>
    <r>
      <rPr>
        <sz val="10"/>
        <color theme="1"/>
        <rFont val="ＭＳ Ｐゴシック"/>
        <family val="3"/>
        <charset val="128"/>
      </rPr>
      <t>と入力。</t>
    </r>
    <rPh sb="1" eb="3">
      <t>キンガク</t>
    </rPh>
    <rPh sb="3" eb="4">
      <t>ラン</t>
    </rPh>
    <rPh sb="7" eb="9">
      <t>コウモク</t>
    </rPh>
    <rPh sb="10" eb="12">
      <t>ガイトウ</t>
    </rPh>
    <rPh sb="14" eb="16">
      <t>ゴウケイ</t>
    </rPh>
    <rPh sb="16" eb="18">
      <t>キンガク</t>
    </rPh>
    <rPh sb="20" eb="22">
      <t>シュウニュウ</t>
    </rPh>
    <rPh sb="25" eb="27">
      <t>シシュツ</t>
    </rPh>
    <rPh sb="30" eb="32">
      <t>バアイ</t>
    </rPh>
    <rPh sb="37" eb="39">
      <t>ニュウリョク</t>
    </rPh>
    <phoneticPr fontId="3"/>
  </si>
  <si>
    <r>
      <rPr>
        <sz val="10"/>
        <color theme="1"/>
        <rFont val="ＭＳ Ｐゴシック"/>
        <family val="3"/>
        <charset val="128"/>
      </rPr>
      <t>共通した</t>
    </r>
    <rPh sb="0" eb="2">
      <t>キョウツウ</t>
    </rPh>
    <phoneticPr fontId="3"/>
  </si>
  <si>
    <t>-（半角でマイナス）を付す。</t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</si>
  <si>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</si>
  <si>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人</t>
    </r>
    <rPh sb="0" eb="1">
      <t>ニン</t>
    </rPh>
    <phoneticPr fontId="3"/>
  </si>
  <si>
    <r>
      <rPr>
        <sz val="11"/>
        <color theme="1"/>
        <rFont val="ＭＳ Ｐゴシック"/>
        <family val="3"/>
        <charset val="128"/>
      </rPr>
      <t>参加総数</t>
    </r>
    <rPh sb="0" eb="2">
      <t>サンカ</t>
    </rPh>
    <rPh sb="2" eb="4">
      <t>ソウスウ</t>
    </rPh>
    <phoneticPr fontId="3"/>
  </si>
  <si>
    <r>
      <rPr>
        <sz val="11"/>
        <color theme="1"/>
        <rFont val="ＭＳ Ｐゴシック"/>
        <family val="3"/>
        <charset val="128"/>
      </rPr>
      <t>回／</t>
    </r>
    <rPh sb="0" eb="1">
      <t>カイ</t>
    </rPh>
    <phoneticPr fontId="3"/>
  </si>
  <si>
    <r>
      <rPr>
        <sz val="11"/>
        <color theme="1"/>
        <rFont val="ＭＳ Ｐゴシック"/>
        <family val="3"/>
        <charset val="128"/>
      </rPr>
      <t>回数</t>
    </r>
    <rPh sb="0" eb="2">
      <t>カイスウ</t>
    </rPh>
    <phoneticPr fontId="3"/>
  </si>
  <si>
    <r>
      <rPr>
        <sz val="11"/>
        <color theme="1"/>
        <rFont val="ＭＳ Ｐゴシック"/>
        <family val="3"/>
        <charset val="128"/>
      </rPr>
      <t>【</t>
    </r>
    <phoneticPr fontId="3"/>
  </si>
  <si>
    <r>
      <rPr>
        <sz val="11"/>
        <color theme="1"/>
        <rFont val="ＭＳ Ｐゴシック"/>
        <family val="3"/>
        <charset val="128"/>
      </rPr>
      <t>支出超過（赤字）の場合は、金額の前に</t>
    </r>
    <rPh sb="0" eb="2">
      <t>シシュツ</t>
    </rPh>
    <rPh sb="2" eb="4">
      <t>チョウカ</t>
    </rPh>
    <rPh sb="5" eb="7">
      <t>アカジ</t>
    </rPh>
    <rPh sb="9" eb="11">
      <t>バアイ</t>
    </rPh>
    <rPh sb="13" eb="15">
      <t>キンガク</t>
    </rPh>
    <rPh sb="16" eb="17">
      <t>マエ</t>
    </rPh>
    <phoneticPr fontId="3"/>
  </si>
  <si>
    <r>
      <rPr>
        <sz val="11"/>
        <color theme="1"/>
        <rFont val="ＭＳ Ｐゴシック"/>
        <family val="3"/>
        <charset val="128"/>
      </rPr>
      <t>※</t>
    </r>
    <phoneticPr fontId="3"/>
  </si>
  <si>
    <t>の回数と参加総人数を下記に記入。</t>
    <rPh sb="1" eb="3">
      <t>カイスウ</t>
    </rPh>
    <rPh sb="4" eb="6">
      <t>サンカ</t>
    </rPh>
    <rPh sb="6" eb="7">
      <t>ソウ</t>
    </rPh>
    <rPh sb="7" eb="9">
      <t>ニンズウ</t>
    </rPh>
    <rPh sb="10" eb="12">
      <t>カキ</t>
    </rPh>
    <rPh sb="13" eb="15">
      <t>キニュウ</t>
    </rPh>
    <phoneticPr fontId="3"/>
  </si>
  <si>
    <r>
      <rPr>
        <sz val="11"/>
        <color theme="1"/>
        <rFont val="ＭＳ Ｐゴシック"/>
        <family val="3"/>
        <charset val="128"/>
      </rPr>
      <t>※</t>
    </r>
    <r>
      <rPr>
        <sz val="11"/>
        <color theme="1"/>
        <rFont val="Arial"/>
        <family val="2"/>
      </rPr>
      <t>1</t>
    </r>
    <phoneticPr fontId="3"/>
  </si>
  <si>
    <r>
      <rPr>
        <sz val="11"/>
        <color theme="1"/>
        <rFont val="ＭＳ Ｐゴシック"/>
        <family val="3"/>
        <charset val="128"/>
      </rPr>
      <t>領収書に番号を振り、その番号（範囲）を記入。</t>
    </r>
    <rPh sb="0" eb="3">
      <t>リョウシュウショ</t>
    </rPh>
    <rPh sb="4" eb="6">
      <t>バンゴウ</t>
    </rPh>
    <rPh sb="7" eb="8">
      <t>フ</t>
    </rPh>
    <rPh sb="12" eb="14">
      <t>バンゴウ</t>
    </rPh>
    <rPh sb="15" eb="17">
      <t>ハンイ</t>
    </rPh>
    <rPh sb="19" eb="21">
      <t>キニュウ</t>
    </rPh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</si>
  <si>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</si>
  <si>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「領収書</t>
    </r>
    <r>
      <rPr>
        <sz val="11"/>
        <color theme="1"/>
        <rFont val="Arial"/>
        <family val="2"/>
      </rPr>
      <t>No.</t>
    </r>
    <r>
      <rPr>
        <sz val="11"/>
        <color theme="1"/>
        <rFont val="ＭＳ Ｐゴシック"/>
        <family val="3"/>
        <charset val="128"/>
      </rPr>
      <t>」には、「項目／内容」に該当する</t>
    </r>
    <rPh sb="1" eb="4">
      <t>リョウシュウショ</t>
    </rPh>
    <rPh sb="12" eb="14">
      <t>コウモク</t>
    </rPh>
    <rPh sb="15" eb="17">
      <t>ナイヨウ</t>
    </rPh>
    <rPh sb="19" eb="21">
      <t>ガイトウ</t>
    </rPh>
    <phoneticPr fontId="3"/>
  </si>
  <si>
    <r>
      <rPr>
        <sz val="11"/>
        <color theme="1"/>
        <rFont val="ＭＳ Ｐゴシック"/>
        <family val="3"/>
        <charset val="128"/>
      </rPr>
      <t>の収入がある場合は、下記に内容を記入。</t>
    </r>
    <rPh sb="1" eb="3">
      <t>シュウニュウ</t>
    </rPh>
    <rPh sb="6" eb="8">
      <t>バアイ</t>
    </rPh>
    <rPh sb="10" eb="12">
      <t>カキ</t>
    </rPh>
    <rPh sb="13" eb="15">
      <t>ナイヨウ</t>
    </rPh>
    <rPh sb="16" eb="18">
      <t>キニュウ</t>
    </rPh>
    <phoneticPr fontId="3"/>
  </si>
  <si>
    <r>
      <rPr>
        <sz val="11"/>
        <color theme="1"/>
        <rFont val="ＭＳ ゴシック"/>
        <family val="3"/>
        <charset val="128"/>
      </rPr>
      <t>支出の部；注意事項</t>
    </r>
    <rPh sb="0" eb="2">
      <t>シシュツ</t>
    </rPh>
    <rPh sb="3" eb="4">
      <t>ブ</t>
    </rPh>
    <rPh sb="5" eb="7">
      <t>チュウイ</t>
    </rPh>
    <rPh sb="7" eb="9">
      <t>ジコウ</t>
    </rPh>
    <phoneticPr fontId="3"/>
  </si>
  <si>
    <r>
      <rPr>
        <sz val="11"/>
        <color theme="1"/>
        <rFont val="ＭＳ Ｐゴシック"/>
        <family val="3"/>
        <charset val="128"/>
      </rPr>
      <t>◆</t>
    </r>
    <phoneticPr fontId="3"/>
  </si>
  <si>
    <r>
      <rPr>
        <sz val="11"/>
        <color theme="1"/>
        <rFont val="ＭＳ ゴシック"/>
        <family val="3"/>
        <charset val="128"/>
      </rPr>
      <t>収入の部；注意事項</t>
    </r>
    <rPh sb="0" eb="2">
      <t>シュウニュウ</t>
    </rPh>
    <rPh sb="3" eb="4">
      <t>ブ</t>
    </rPh>
    <rPh sb="5" eb="7">
      <t>チュウイ</t>
    </rPh>
    <rPh sb="7" eb="9">
      <t>ジコウ</t>
    </rPh>
    <phoneticPr fontId="3"/>
  </si>
  <si>
    <r>
      <rPr>
        <sz val="11"/>
        <color theme="1"/>
        <rFont val="ＭＳ Ｐゴシック"/>
        <family val="3"/>
        <charset val="128"/>
      </rPr>
      <t>◇</t>
    </r>
    <phoneticPr fontId="3"/>
  </si>
  <si>
    <r>
      <rPr>
        <sz val="11"/>
        <color theme="1"/>
        <rFont val="ＭＳ Ｐゴシック"/>
        <family val="3"/>
        <charset val="128"/>
      </rPr>
      <t xml:space="preserve">収支差引残高
</t>
    </r>
    <r>
      <rPr>
        <sz val="10"/>
        <color theme="1"/>
        <rFont val="ＭＳ Ｐゴシック"/>
        <family val="3"/>
        <charset val="128"/>
      </rPr>
      <t>（次年度繰越金［①</t>
    </r>
    <r>
      <rPr>
        <sz val="10"/>
        <color theme="1"/>
        <rFont val="Arial"/>
        <family val="2"/>
      </rPr>
      <t>-</t>
    </r>
    <r>
      <rPr>
        <sz val="10"/>
        <color theme="1"/>
        <rFont val="ＭＳ Ｐゴシック"/>
        <family val="3"/>
        <charset val="128"/>
      </rPr>
      <t>②］）</t>
    </r>
    <rPh sb="0" eb="2">
      <t>シュウシ</t>
    </rPh>
    <rPh sb="2" eb="4">
      <t>サシヒキ</t>
    </rPh>
    <rPh sb="4" eb="6">
      <t>ザンダカ</t>
    </rPh>
    <rPh sb="8" eb="11">
      <t>ジネンド</t>
    </rPh>
    <rPh sb="11" eb="13">
      <t>クリコシ</t>
    </rPh>
    <rPh sb="13" eb="14">
      <t>キン</t>
    </rPh>
    <phoneticPr fontId="3"/>
  </si>
  <si>
    <r>
      <rPr>
        <sz val="11"/>
        <color theme="1"/>
        <rFont val="ＭＳ Ｐゴシック"/>
        <family val="3"/>
        <charset val="128"/>
      </rPr>
      <t>①．収入／総計（</t>
    </r>
    <r>
      <rPr>
        <sz val="11"/>
        <color theme="1"/>
        <rFont val="Arial"/>
        <family val="2"/>
      </rPr>
      <t>A</t>
    </r>
    <r>
      <rPr>
        <sz val="11"/>
        <color theme="1"/>
        <rFont val="ＭＳ Ｐゴシック"/>
        <family val="3"/>
        <charset val="128"/>
      </rPr>
      <t>＋</t>
    </r>
    <r>
      <rPr>
        <sz val="11"/>
        <color theme="1"/>
        <rFont val="Arial"/>
        <family val="2"/>
      </rPr>
      <t>B</t>
    </r>
    <r>
      <rPr>
        <sz val="11"/>
        <color theme="1"/>
        <rFont val="ＭＳ Ｐゴシック"/>
        <family val="3"/>
        <charset val="128"/>
      </rPr>
      <t>）</t>
    </r>
    <rPh sb="2" eb="4">
      <t>シュウニュウ</t>
    </rPh>
    <rPh sb="5" eb="7">
      <t>ソウケイ</t>
    </rPh>
    <phoneticPr fontId="3"/>
  </si>
  <si>
    <t>②．支出／総計</t>
    <rPh sb="2" eb="4">
      <t>シシュツ</t>
    </rPh>
    <rPh sb="5" eb="7">
      <t>ソウケイ</t>
    </rPh>
    <phoneticPr fontId="3"/>
  </si>
  <si>
    <r>
      <t>B</t>
    </r>
    <r>
      <rPr>
        <sz val="12"/>
        <color theme="1"/>
        <rFont val="ＭＳ Ｐゴシック"/>
        <family val="3"/>
        <charset val="128"/>
      </rPr>
      <t>．上記以外の収入合計</t>
    </r>
    <rPh sb="2" eb="4">
      <t>ジョウキ</t>
    </rPh>
    <rPh sb="4" eb="6">
      <t>イガイ</t>
    </rPh>
    <rPh sb="7" eb="9">
      <t>シュウニュウ</t>
    </rPh>
    <rPh sb="9" eb="11">
      <t>ゴウケイ</t>
    </rPh>
    <phoneticPr fontId="3"/>
  </si>
  <si>
    <r>
      <rPr>
        <sz val="11"/>
        <color theme="1"/>
        <rFont val="ＭＳ Ｐゴシック"/>
        <family val="3"/>
        <charset val="128"/>
      </rPr>
      <t>その他</t>
    </r>
    <rPh sb="2" eb="3">
      <t>タ</t>
    </rPh>
    <phoneticPr fontId="3"/>
  </si>
  <si>
    <r>
      <rPr>
        <sz val="11"/>
        <color theme="1"/>
        <rFont val="ＭＳ Ｐゴシック"/>
        <family val="2"/>
        <charset val="128"/>
      </rPr>
      <t>その他雑費</t>
    </r>
    <rPh sb="2" eb="3">
      <t>タ</t>
    </rPh>
    <rPh sb="3" eb="5">
      <t>ザッピ</t>
    </rPh>
    <phoneticPr fontId="3"/>
  </si>
  <si>
    <r>
      <rPr>
        <sz val="9"/>
        <color theme="1"/>
        <rFont val="ＭＳ Ｐゴシック"/>
        <family val="3"/>
        <charset val="128"/>
      </rPr>
      <t>手数料等</t>
    </r>
    <rPh sb="3" eb="4">
      <t>ナド</t>
    </rPh>
    <phoneticPr fontId="3"/>
  </si>
  <si>
    <r>
      <rPr>
        <sz val="11"/>
        <color theme="1"/>
        <rFont val="ＭＳ Ｐゴシック"/>
        <family val="3"/>
        <charset val="128"/>
      </rPr>
      <t>雑収入</t>
    </r>
    <rPh sb="0" eb="3">
      <t>ザツシュウニュウ</t>
    </rPh>
    <phoneticPr fontId="3"/>
  </si>
  <si>
    <r>
      <rPr>
        <sz val="8.5"/>
        <color theme="1"/>
        <rFont val="ＭＳ Ｐゴシック"/>
        <family val="2"/>
        <charset val="128"/>
      </rPr>
      <t>活動用具購入、修理、リース等</t>
    </r>
    <rPh sb="0" eb="2">
      <t>カツドウ</t>
    </rPh>
    <rPh sb="2" eb="4">
      <t>ヨウグ</t>
    </rPh>
    <rPh sb="4" eb="6">
      <t>コウニュウ</t>
    </rPh>
    <rPh sb="7" eb="9">
      <t>シュウリ</t>
    </rPh>
    <rPh sb="13" eb="14">
      <t>トウ</t>
    </rPh>
    <phoneticPr fontId="3"/>
  </si>
  <si>
    <r>
      <rPr>
        <sz val="11"/>
        <color theme="1"/>
        <rFont val="ＭＳ Ｐゴシック"/>
        <family val="2"/>
        <charset val="128"/>
      </rPr>
      <t>備品費</t>
    </r>
    <rPh sb="0" eb="2">
      <t>ビヒン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</si>
  <si>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活動収入</t>
    </r>
    <rPh sb="0" eb="2">
      <t>カツドウ</t>
    </rPh>
    <rPh sb="2" eb="4">
      <t>シュウニュウ</t>
    </rPh>
    <phoneticPr fontId="3"/>
  </si>
  <si>
    <r>
      <rPr>
        <sz val="9"/>
        <color theme="1"/>
        <rFont val="ＭＳ Ｐゴシック"/>
        <family val="2"/>
        <charset val="128"/>
      </rPr>
      <t>出品、参加登録料等</t>
    </r>
    <rPh sb="0" eb="2">
      <t>シュッピン</t>
    </rPh>
    <rPh sb="3" eb="5">
      <t>サンカ</t>
    </rPh>
    <rPh sb="5" eb="7">
      <t>トウロク</t>
    </rPh>
    <rPh sb="7" eb="8">
      <t>リョウ</t>
    </rPh>
    <rPh sb="8" eb="9">
      <t>トウ</t>
    </rPh>
    <phoneticPr fontId="3"/>
  </si>
  <si>
    <r>
      <rPr>
        <sz val="11"/>
        <color theme="1"/>
        <rFont val="ＭＳ Ｐゴシック"/>
        <family val="3"/>
        <charset val="128"/>
      </rPr>
      <t>参加活動費</t>
    </r>
    <rPh sb="0" eb="2">
      <t>サンカ</t>
    </rPh>
    <rPh sb="2" eb="4">
      <t>カツドウ</t>
    </rPh>
    <rPh sb="4" eb="5">
      <t>ヒ</t>
    </rPh>
    <phoneticPr fontId="3"/>
  </si>
  <si>
    <r>
      <rPr>
        <sz val="11"/>
        <color theme="1"/>
        <rFont val="ＭＳ Ｐゴシック"/>
        <family val="3"/>
        <charset val="128"/>
      </rPr>
      <t>その他加入者からの徴収金</t>
    </r>
    <rPh sb="2" eb="3">
      <t>タ</t>
    </rPh>
    <rPh sb="3" eb="6">
      <t>カニュウシャ</t>
    </rPh>
    <rPh sb="9" eb="11">
      <t>チョウシュウ</t>
    </rPh>
    <rPh sb="11" eb="12">
      <t>キン</t>
    </rPh>
    <phoneticPr fontId="3"/>
  </si>
  <si>
    <r>
      <rPr>
        <sz val="11"/>
        <color theme="1"/>
        <rFont val="ＭＳ Ｐゴシック"/>
        <family val="3"/>
        <charset val="128"/>
      </rPr>
      <t>主催行事運営費</t>
    </r>
    <rPh sb="0" eb="2">
      <t>シュサイ</t>
    </rPh>
    <rPh sb="2" eb="4">
      <t>ギョウジ</t>
    </rPh>
    <rPh sb="4" eb="7">
      <t>ウンエイヒ</t>
    </rPh>
    <phoneticPr fontId="3"/>
  </si>
  <si>
    <r>
      <rPr>
        <sz val="11"/>
        <color theme="1"/>
        <rFont val="ＭＳ Ｐゴシック"/>
        <family val="3"/>
        <charset val="128"/>
      </rPr>
      <t>合宿・研修会等徴収金（※</t>
    </r>
    <r>
      <rPr>
        <sz val="11"/>
        <color theme="1"/>
        <rFont val="Arial"/>
        <family val="2"/>
      </rPr>
      <t>1</t>
    </r>
    <r>
      <rPr>
        <sz val="11"/>
        <color theme="1"/>
        <rFont val="ＭＳ Ｐゴシック"/>
        <family val="3"/>
        <charset val="128"/>
      </rPr>
      <t>）</t>
    </r>
    <rPh sb="0" eb="2">
      <t>ガッシュク</t>
    </rPh>
    <rPh sb="3" eb="6">
      <t>ケンシュウカイ</t>
    </rPh>
    <rPh sb="6" eb="7">
      <t>トウ</t>
    </rPh>
    <rPh sb="7" eb="9">
      <t>チョウシュウ</t>
    </rPh>
    <rPh sb="9" eb="10">
      <t>キン</t>
    </rPh>
    <phoneticPr fontId="3"/>
  </si>
  <si>
    <r>
      <rPr>
        <sz val="9"/>
        <color theme="1"/>
        <rFont val="ＭＳ Ｐゴシック"/>
        <family val="3"/>
        <charset val="128"/>
      </rPr>
      <t>遠征費等</t>
    </r>
    <rPh sb="0" eb="2">
      <t>エンセイ</t>
    </rPh>
    <rPh sb="2" eb="3">
      <t>ヒ</t>
    </rPh>
    <rPh sb="3" eb="4">
      <t>トウ</t>
    </rPh>
    <phoneticPr fontId="3"/>
  </si>
  <si>
    <r>
      <rPr>
        <sz val="11"/>
        <color theme="1"/>
        <rFont val="ＭＳ Ｐゴシック"/>
        <family val="3"/>
        <charset val="128"/>
      </rPr>
      <t>旅費・交通費</t>
    </r>
    <rPh sb="0" eb="2">
      <t>リョヒ</t>
    </rPh>
    <rPh sb="3" eb="6">
      <t>コウツウヒ</t>
    </rPh>
    <phoneticPr fontId="3"/>
  </si>
  <si>
    <t>×</t>
    <phoneticPr fontId="3"/>
  </si>
  <si>
    <r>
      <rPr>
        <sz val="11"/>
        <color theme="1"/>
        <rFont val="ＭＳ Ｐゴシック"/>
        <family val="3"/>
        <charset val="128"/>
      </rPr>
      <t>新入会費</t>
    </r>
    <rPh sb="0" eb="1">
      <t>シン</t>
    </rPh>
    <rPh sb="1" eb="3">
      <t>ニュウカイ</t>
    </rPh>
    <rPh sb="3" eb="4">
      <t>ヒ</t>
    </rPh>
    <phoneticPr fontId="3"/>
  </si>
  <si>
    <r>
      <rPr>
        <sz val="11"/>
        <color theme="1"/>
        <rFont val="ＭＳ Ｐゴシック"/>
        <family val="3"/>
        <charset val="128"/>
      </rPr>
      <t>合宿・研修会等費</t>
    </r>
    <rPh sb="0" eb="2">
      <t>ガッシュク</t>
    </rPh>
    <rPh sb="3" eb="6">
      <t>ケンシュウカイ</t>
    </rPh>
    <rPh sb="6" eb="7">
      <t>トウ</t>
    </rPh>
    <rPh sb="7" eb="8">
      <t>ヒ</t>
    </rPh>
    <phoneticPr fontId="3"/>
  </si>
  <si>
    <r>
      <rPr>
        <sz val="11"/>
        <color theme="1"/>
        <rFont val="ＭＳ Ｐゴシック"/>
        <family val="3"/>
        <charset val="128"/>
      </rPr>
      <t>名</t>
    </r>
    <rPh sb="0" eb="1">
      <t>メイ</t>
    </rPh>
    <phoneticPr fontId="3"/>
  </si>
  <si>
    <r>
      <rPr>
        <sz val="11"/>
        <color theme="1"/>
        <rFont val="ＭＳ Ｐゴシック"/>
        <family val="3"/>
        <charset val="128"/>
      </rPr>
      <t>（平均）</t>
    </r>
    <rPh sb="1" eb="3">
      <t>ヘイキン</t>
    </rPh>
    <phoneticPr fontId="3"/>
  </si>
  <si>
    <r>
      <rPr>
        <sz val="11"/>
        <color theme="1"/>
        <rFont val="ＭＳ Ｐゴシック"/>
        <family val="3"/>
        <charset val="128"/>
      </rPr>
      <t>費</t>
    </r>
    <rPh sb="0" eb="1">
      <t>ヒ</t>
    </rPh>
    <phoneticPr fontId="3"/>
  </si>
  <si>
    <r>
      <rPr>
        <sz val="9"/>
        <color theme="1"/>
        <rFont val="ＭＳ Ｐゴシック"/>
        <family val="2"/>
        <charset val="128"/>
      </rPr>
      <t>茶菓子等</t>
    </r>
    <rPh sb="0" eb="3">
      <t>チャガシ</t>
    </rPh>
    <rPh sb="3" eb="4">
      <t>トウ</t>
    </rPh>
    <phoneticPr fontId="3"/>
  </si>
  <si>
    <r>
      <rPr>
        <sz val="11"/>
        <color theme="1"/>
        <rFont val="ＭＳ Ｐゴシック"/>
        <family val="3"/>
        <charset val="128"/>
      </rPr>
      <t>食料費</t>
    </r>
    <rPh sb="0" eb="2">
      <t>ショクリョウ</t>
    </rPh>
    <rPh sb="2" eb="3">
      <t>ヒ</t>
    </rPh>
    <phoneticPr fontId="3"/>
  </si>
  <si>
    <t>×</t>
    <phoneticPr fontId="3"/>
  </si>
  <si>
    <r>
      <rPr>
        <sz val="11"/>
        <color theme="1"/>
        <rFont val="ＭＳ Ｐゴシック"/>
        <family val="3"/>
        <charset val="128"/>
      </rPr>
      <t>会</t>
    </r>
    <rPh sb="0" eb="1">
      <t>カイ</t>
    </rPh>
    <phoneticPr fontId="3"/>
  </si>
  <si>
    <r>
      <rPr>
        <sz val="9"/>
        <color theme="1"/>
        <rFont val="ＭＳ Ｐゴシック"/>
        <family val="2"/>
        <charset val="128"/>
      </rPr>
      <t>新歓等</t>
    </r>
    <rPh sb="0" eb="2">
      <t>シンカン</t>
    </rPh>
    <rPh sb="2" eb="3">
      <t>トウ</t>
    </rPh>
    <phoneticPr fontId="3"/>
  </si>
  <si>
    <r>
      <rPr>
        <sz val="11"/>
        <color theme="1"/>
        <rFont val="ＭＳ Ｐゴシック"/>
        <family val="3"/>
        <charset val="128"/>
      </rPr>
      <t>交際費</t>
    </r>
    <rPh sb="0" eb="2">
      <t>コウサイ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</si>
  <si>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上記以外の収入</t>
    </r>
    <rPh sb="0" eb="2">
      <t>ジョウキ</t>
    </rPh>
    <rPh sb="2" eb="4">
      <t>イガイ</t>
    </rPh>
    <rPh sb="5" eb="7">
      <t>シュウニュウ</t>
    </rPh>
    <phoneticPr fontId="3"/>
  </si>
  <si>
    <r>
      <rPr>
        <sz val="9"/>
        <color theme="1"/>
        <rFont val="ＭＳ Ｐゴシック"/>
        <family val="2"/>
        <charset val="128"/>
      </rPr>
      <t>送料、電話料等</t>
    </r>
    <rPh sb="0" eb="2">
      <t>ソウリョウ</t>
    </rPh>
    <rPh sb="3" eb="5">
      <t>デンワ</t>
    </rPh>
    <rPh sb="5" eb="6">
      <t>リョウ</t>
    </rPh>
    <rPh sb="6" eb="7">
      <t>ナド</t>
    </rPh>
    <phoneticPr fontId="3"/>
  </si>
  <si>
    <r>
      <rPr>
        <sz val="11"/>
        <color theme="1"/>
        <rFont val="ＭＳ Ｐゴシック"/>
        <family val="3"/>
        <charset val="128"/>
      </rPr>
      <t>懇親会費</t>
    </r>
    <rPh sb="0" eb="2">
      <t>コンシン</t>
    </rPh>
    <rPh sb="2" eb="4">
      <t>カイヒ</t>
    </rPh>
    <phoneticPr fontId="3"/>
  </si>
  <si>
    <r>
      <t>A</t>
    </r>
    <r>
      <rPr>
        <sz val="11"/>
        <color theme="1"/>
        <rFont val="ＭＳ Ｐゴシック"/>
        <family val="3"/>
        <charset val="128"/>
      </rPr>
      <t>．上記合計</t>
    </r>
    <rPh sb="2" eb="4">
      <t>ジョウキ</t>
    </rPh>
    <rPh sb="4" eb="6">
      <t>ゴウケイ</t>
    </rPh>
    <phoneticPr fontId="3"/>
  </si>
  <si>
    <r>
      <rPr>
        <sz val="9"/>
        <color theme="1"/>
        <rFont val="ＭＳ Ｐゴシック"/>
        <family val="2"/>
        <charset val="128"/>
      </rPr>
      <t>コピー、製本等</t>
    </r>
    <rPh sb="4" eb="6">
      <t>セイホン</t>
    </rPh>
    <rPh sb="6" eb="7">
      <t>トウ</t>
    </rPh>
    <phoneticPr fontId="3"/>
  </si>
  <si>
    <r>
      <rPr>
        <sz val="11"/>
        <color theme="1"/>
        <rFont val="ＭＳ Ｐゴシック"/>
        <family val="3"/>
        <charset val="128"/>
      </rPr>
      <t>通信費</t>
    </r>
    <rPh sb="0" eb="2">
      <t>ツウシン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</si>
  <si>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その他大学関係助成金</t>
    </r>
    <rPh sb="2" eb="3">
      <t>タ</t>
    </rPh>
    <rPh sb="3" eb="5">
      <t>ダイガク</t>
    </rPh>
    <rPh sb="5" eb="7">
      <t>カンケイ</t>
    </rPh>
    <rPh sb="7" eb="10">
      <t>ジョセイキン</t>
    </rPh>
    <phoneticPr fontId="3"/>
  </si>
  <si>
    <r>
      <rPr>
        <sz val="8.5"/>
        <color theme="1"/>
        <rFont val="ＭＳ Ｐゴシック"/>
        <family val="2"/>
        <charset val="128"/>
      </rPr>
      <t>用紙、封筒、筆記具等事務用品</t>
    </r>
    <rPh sb="0" eb="2">
      <t>ヨウシ</t>
    </rPh>
    <rPh sb="3" eb="5">
      <t>フウトウ</t>
    </rPh>
    <rPh sb="6" eb="9">
      <t>ヒッキグ</t>
    </rPh>
    <rPh sb="9" eb="10">
      <t>トウ</t>
    </rPh>
    <rPh sb="10" eb="12">
      <t>ジム</t>
    </rPh>
    <rPh sb="12" eb="14">
      <t>ヨウヒン</t>
    </rPh>
    <phoneticPr fontId="3"/>
  </si>
  <si>
    <r>
      <rPr>
        <sz val="11"/>
        <color theme="1"/>
        <rFont val="ＭＳ Ｐゴシック"/>
        <family val="3"/>
        <charset val="128"/>
      </rPr>
      <t>印刷費</t>
    </r>
    <rPh sb="0" eb="2">
      <t>インサツ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</si>
  <si>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父母会助成金</t>
    </r>
    <rPh sb="0" eb="2">
      <t>フボ</t>
    </rPh>
    <rPh sb="2" eb="3">
      <t>カイ</t>
    </rPh>
    <rPh sb="3" eb="6">
      <t>ジョセイキン</t>
    </rPh>
    <phoneticPr fontId="3"/>
  </si>
  <si>
    <r>
      <rPr>
        <sz val="9"/>
        <color theme="1"/>
        <rFont val="ＭＳ Ｐゴシック"/>
        <family val="2"/>
        <charset val="128"/>
      </rPr>
      <t>講師、指導者謝礼等</t>
    </r>
    <rPh sb="0" eb="2">
      <t>コウシ</t>
    </rPh>
    <rPh sb="3" eb="6">
      <t>シドウシャ</t>
    </rPh>
    <rPh sb="6" eb="8">
      <t>シャレイ</t>
    </rPh>
    <rPh sb="8" eb="9">
      <t>トウ</t>
    </rPh>
    <phoneticPr fontId="3"/>
  </si>
  <si>
    <r>
      <rPr>
        <sz val="11"/>
        <color theme="1"/>
        <rFont val="ＭＳ Ｐゴシック"/>
        <family val="3"/>
        <charset val="128"/>
      </rPr>
      <t>事務費</t>
    </r>
    <rPh sb="0" eb="3">
      <t>ジムヒ</t>
    </rPh>
    <phoneticPr fontId="3"/>
  </si>
  <si>
    <r>
      <rPr>
        <sz val="11"/>
        <color theme="1"/>
        <rFont val="ＭＳ Ｐゴシック"/>
        <family val="3"/>
        <charset val="128"/>
      </rPr>
      <t>大学助成金</t>
    </r>
    <rPh sb="0" eb="2">
      <t>ダイガク</t>
    </rPh>
    <rPh sb="2" eb="5">
      <t>ジョセイキン</t>
    </rPh>
    <phoneticPr fontId="3"/>
  </si>
  <si>
    <r>
      <rPr>
        <sz val="11"/>
        <color theme="1"/>
        <rFont val="ＭＳ Ｐゴシック"/>
        <family val="3"/>
        <charset val="128"/>
      </rPr>
      <t>連盟加盟料</t>
    </r>
    <rPh sb="0" eb="2">
      <t>レンメイ</t>
    </rPh>
    <rPh sb="2" eb="4">
      <t>カメイ</t>
    </rPh>
    <rPh sb="4" eb="5">
      <t>リョウ</t>
    </rPh>
    <phoneticPr fontId="3"/>
  </si>
  <si>
    <r>
      <rPr>
        <sz val="11"/>
        <color theme="1"/>
        <rFont val="ＭＳ Ｐゴシック"/>
        <family val="3"/>
        <charset val="128"/>
      </rPr>
      <t>前年度繰越金</t>
    </r>
    <rPh sb="0" eb="3">
      <t>ゼンネンド</t>
    </rPh>
    <rPh sb="3" eb="5">
      <t>クリコシ</t>
    </rPh>
    <rPh sb="5" eb="6">
      <t>キン</t>
    </rPh>
    <phoneticPr fontId="3"/>
  </si>
  <si>
    <r>
      <rPr>
        <sz val="11"/>
        <color theme="1"/>
        <rFont val="ＭＳ Ｐゴシック"/>
        <family val="2"/>
        <charset val="128"/>
      </rPr>
      <t>金額</t>
    </r>
    <rPh sb="0" eb="2">
      <t>キンガク</t>
    </rPh>
    <phoneticPr fontId="3"/>
  </si>
  <si>
    <r>
      <rPr>
        <sz val="11"/>
        <color theme="1"/>
        <rFont val="ＭＳ Ｐゴシック"/>
        <family val="2"/>
        <charset val="128"/>
      </rPr>
      <t>項目／内容</t>
    </r>
    <rPh sb="0" eb="2">
      <t>コウモク</t>
    </rPh>
    <rPh sb="3" eb="5">
      <t>ナイヨウ</t>
    </rPh>
    <phoneticPr fontId="3"/>
  </si>
  <si>
    <r>
      <rPr>
        <sz val="9"/>
        <color theme="1"/>
        <rFont val="ＭＳ Ｐゴシック"/>
        <family val="2"/>
        <charset val="128"/>
      </rPr>
      <t>領収書</t>
    </r>
    <r>
      <rPr>
        <sz val="9"/>
        <color theme="1"/>
        <rFont val="Arial"/>
        <family val="2"/>
      </rPr>
      <t>No.</t>
    </r>
    <rPh sb="0" eb="3">
      <t>リョウシュウショ</t>
    </rPh>
    <phoneticPr fontId="3"/>
  </si>
  <si>
    <r>
      <rPr>
        <sz val="12"/>
        <color theme="1"/>
        <rFont val="ＭＳ Ｐゴシック"/>
        <family val="2"/>
        <charset val="128"/>
      </rPr>
      <t>項目／内容</t>
    </r>
    <rPh sb="0" eb="2">
      <t>コウモク</t>
    </rPh>
    <rPh sb="3" eb="5">
      <t>ナイヨウ</t>
    </rPh>
    <phoneticPr fontId="3"/>
  </si>
  <si>
    <r>
      <rPr>
        <sz val="11"/>
        <color theme="1"/>
        <rFont val="ＭＳ Ｐゴシック"/>
        <family val="2"/>
        <charset val="128"/>
      </rPr>
      <t>支出の部</t>
    </r>
    <rPh sb="0" eb="2">
      <t>シシュツ</t>
    </rPh>
    <rPh sb="3" eb="4">
      <t>ブ</t>
    </rPh>
    <phoneticPr fontId="3"/>
  </si>
  <si>
    <r>
      <rPr>
        <sz val="11"/>
        <color theme="1"/>
        <rFont val="ＭＳ Ｐゴシック"/>
        <family val="2"/>
        <charset val="128"/>
      </rPr>
      <t>◆</t>
    </r>
    <phoneticPr fontId="3"/>
  </si>
  <si>
    <r>
      <rPr>
        <sz val="11"/>
        <color theme="1"/>
        <rFont val="ＭＳ Ｐゴシック"/>
        <family val="2"/>
        <charset val="128"/>
      </rPr>
      <t>収入の部</t>
    </r>
    <rPh sb="0" eb="2">
      <t>シュウニュウ</t>
    </rPh>
    <rPh sb="3" eb="4">
      <t>ブ</t>
    </rPh>
    <phoneticPr fontId="3"/>
  </si>
  <si>
    <r>
      <rPr>
        <sz val="11"/>
        <color theme="1"/>
        <rFont val="ＭＳ Ｐゴシック"/>
        <family val="2"/>
        <charset val="128"/>
      </rPr>
      <t>◇</t>
    </r>
    <phoneticPr fontId="3"/>
  </si>
  <si>
    <r>
      <rPr>
        <sz val="11"/>
        <color theme="1"/>
        <rFont val="ＭＳ Ｐゴシック"/>
        <family val="2"/>
        <charset val="128"/>
      </rPr>
      <t>㊞</t>
    </r>
  </si>
  <si>
    <r>
      <rPr>
        <sz val="11"/>
        <color theme="1"/>
        <rFont val="ＭＳ Ｐゴシック"/>
        <family val="2"/>
        <charset val="128"/>
      </rPr>
      <t>会計責任者</t>
    </r>
    <rPh sb="0" eb="2">
      <t>カイケイ</t>
    </rPh>
    <rPh sb="2" eb="5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</si>
  <si>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</si>
  <si>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3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</si>
  <si>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3"/>
  </si>
  <si>
    <t>団体
No.</t>
    <rPh sb="0" eb="2">
      <t>ダンタイ</t>
    </rPh>
    <phoneticPr fontId="3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</si>
  <si>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3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</si>
  <si>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3"/>
  </si>
  <si>
    <r>
      <rPr>
        <b/>
        <u/>
        <sz val="12"/>
        <color theme="0"/>
        <rFont val="ＭＳ Ｐゴシック"/>
        <family val="3"/>
        <charset val="128"/>
      </rPr>
      <t>【厳守】</t>
    </r>
    <rPh sb="1" eb="3">
      <t>ゲンシュ</t>
    </rPh>
    <phoneticPr fontId="3"/>
  </si>
  <si>
    <r>
      <t>17</t>
    </r>
    <r>
      <rPr>
        <sz val="11"/>
        <color theme="0"/>
        <rFont val="ＭＳ Ｐゴシック"/>
        <family val="3"/>
        <charset val="128"/>
      </rPr>
      <t>時</t>
    </r>
    <rPh sb="2" eb="3">
      <t>ジ</t>
    </rPh>
    <phoneticPr fontId="3"/>
  </si>
  <si>
    <t>28</t>
    <phoneticPr fontId="3"/>
  </si>
  <si>
    <r>
      <rPr>
        <sz val="11"/>
        <color theme="0"/>
        <rFont val="ＭＳ Ｐゴシック"/>
        <family val="3"/>
        <charset val="128"/>
      </rPr>
      <t>月</t>
    </r>
    <rPh sb="0" eb="1">
      <t>ゲツ</t>
    </rPh>
    <phoneticPr fontId="3"/>
  </si>
  <si>
    <t>29</t>
    <phoneticPr fontId="3"/>
  </si>
  <si>
    <r>
      <rPr>
        <sz val="11"/>
        <color theme="0"/>
        <rFont val="ＭＳ Ｐゴシック"/>
        <family val="3"/>
        <charset val="128"/>
      </rPr>
      <t>平成</t>
    </r>
    <rPh sb="0" eb="2">
      <t>ヘイセイ</t>
    </rPh>
    <phoneticPr fontId="3"/>
  </si>
  <si>
    <t>学生課提出期限；</t>
    <rPh sb="0" eb="2">
      <t>ガクセイ</t>
    </rPh>
    <rPh sb="2" eb="3">
      <t>カ</t>
    </rPh>
    <rPh sb="3" eb="5">
      <t>テイシュツ</t>
    </rPh>
    <rPh sb="5" eb="7">
      <t>キゲン</t>
    </rPh>
    <phoneticPr fontId="3"/>
  </si>
  <si>
    <t>日</t>
    <rPh sb="0" eb="1">
      <t>ニチ</t>
    </rPh>
    <phoneticPr fontId="3"/>
  </si>
  <si>
    <t>月</t>
    <rPh sb="0" eb="1">
      <t>ガツ</t>
    </rPh>
    <phoneticPr fontId="3"/>
  </si>
  <si>
    <t>年</t>
    <rPh sb="0" eb="1">
      <t>ネン</t>
    </rPh>
    <phoneticPr fontId="3"/>
  </si>
  <si>
    <t>提出日；平成</t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</si>
  <si>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】</t>
    </r>
    <phoneticPr fontId="3"/>
  </si>
  <si>
    <r>
      <rPr>
        <sz val="12"/>
        <color theme="1"/>
        <rFont val="HGS創英角ｺﾞｼｯｸUB"/>
        <family val="3"/>
        <charset val="128"/>
      </rPr>
      <t>収支決算報告書</t>
    </r>
    <rPh sb="0" eb="2">
      <t>シュウシ</t>
    </rPh>
    <rPh sb="2" eb="4">
      <t>ケッサン</t>
    </rPh>
    <rPh sb="4" eb="7">
      <t>ホウコクショ</t>
    </rPh>
    <phoneticPr fontId="3"/>
  </si>
  <si>
    <r>
      <rPr>
        <sz val="12"/>
        <color theme="1"/>
        <rFont val="HGS創英角ｺﾞｼｯｸUB"/>
        <family val="3"/>
        <charset val="128"/>
      </rPr>
      <t>年度　</t>
    </r>
    <phoneticPr fontId="3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</si>
  <si>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</si>
  <si>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【</t>
    </r>
    <phoneticPr fontId="3"/>
  </si>
  <si>
    <r>
      <rPr>
        <sz val="12"/>
        <rFont val="ＭＳ Ｐゴシック"/>
        <family val="2"/>
        <charset val="128"/>
      </rPr>
      <t>様式</t>
    </r>
    <r>
      <rPr>
        <sz val="12"/>
        <rFont val="Arial"/>
        <family val="2"/>
      </rPr>
      <t>B-10</t>
    </r>
    <rPh sb="0" eb="2">
      <t>ヨウシキ</t>
    </rPh>
    <phoneticPr fontId="3"/>
  </si>
  <si>
    <r>
      <rPr>
        <sz val="11"/>
        <color theme="1"/>
        <rFont val="ＭＳ Ｐゴシック"/>
        <family val="3"/>
        <charset val="128"/>
      </rPr>
      <t>参加費として、</t>
    </r>
    <r>
      <rPr>
        <sz val="11"/>
        <color theme="1"/>
        <rFont val="Arial"/>
        <family val="2"/>
      </rPr>
      <t>1</t>
    </r>
    <r>
      <rPr>
        <sz val="11"/>
        <color theme="1"/>
        <rFont val="ＭＳ Ｐゴシック"/>
        <family val="3"/>
        <charset val="128"/>
      </rPr>
      <t>人</t>
    </r>
    <r>
      <rPr>
        <sz val="11"/>
        <color theme="1"/>
        <rFont val="Arial"/>
        <family val="2"/>
      </rPr>
      <t>5,000</t>
    </r>
    <r>
      <rPr>
        <sz val="11"/>
        <color theme="1"/>
        <rFont val="ＭＳ Ｐゴシック"/>
        <family val="3"/>
        <charset val="128"/>
      </rPr>
      <t>円を徴収</t>
    </r>
    <rPh sb="0" eb="2">
      <t>サンカ</t>
    </rPh>
    <rPh sb="2" eb="3">
      <t>ヒ</t>
    </rPh>
    <rPh sb="8" eb="9">
      <t>ニン</t>
    </rPh>
    <rPh sb="14" eb="15">
      <t>エン</t>
    </rPh>
    <rPh sb="16" eb="18">
      <t>チョウシュウ</t>
    </rPh>
    <phoneticPr fontId="3"/>
  </si>
  <si>
    <r>
      <rPr>
        <sz val="11"/>
        <color theme="1"/>
        <rFont val="ＭＳ Ｐゴシック"/>
        <family val="3"/>
        <charset val="128"/>
      </rPr>
      <t>◆</t>
    </r>
    <phoneticPr fontId="3"/>
  </si>
  <si>
    <r>
      <rPr>
        <sz val="11"/>
        <color theme="1"/>
        <rFont val="ＭＳ Ｐゴシック"/>
        <family val="3"/>
        <charset val="128"/>
      </rPr>
      <t>◇</t>
    </r>
    <phoneticPr fontId="3"/>
  </si>
  <si>
    <t>主催大会参加料</t>
    <rPh sb="0" eb="2">
      <t>シュサイ</t>
    </rPh>
    <rPh sb="2" eb="4">
      <t>タイカイ</t>
    </rPh>
    <rPh sb="4" eb="7">
      <t>サンカリョウ</t>
    </rPh>
    <phoneticPr fontId="3"/>
  </si>
  <si>
    <t>（販売雑誌売り上げ）</t>
    <rPh sb="1" eb="3">
      <t>ハンバイ</t>
    </rPh>
    <rPh sb="3" eb="5">
      <t>ザッシ</t>
    </rPh>
    <rPh sb="5" eb="6">
      <t>ウ</t>
    </rPh>
    <rPh sb="7" eb="8">
      <t>ア</t>
    </rPh>
    <phoneticPr fontId="3"/>
  </si>
  <si>
    <t>旅費・交通費</t>
    <rPh sb="0" eb="2">
      <t>リョヒ</t>
    </rPh>
    <rPh sb="3" eb="6">
      <t>コウツウヒ</t>
    </rPh>
    <phoneticPr fontId="3"/>
  </si>
  <si>
    <t>×</t>
    <phoneticPr fontId="3"/>
  </si>
  <si>
    <t>合宿・研修会等費</t>
    <rPh sb="0" eb="2">
      <t>ガッシュク</t>
    </rPh>
    <rPh sb="3" eb="6">
      <t>ケンシュウカイ</t>
    </rPh>
    <rPh sb="6" eb="7">
      <t>トウ</t>
    </rPh>
    <rPh sb="7" eb="8">
      <t>ヒ</t>
    </rPh>
    <phoneticPr fontId="3"/>
  </si>
  <si>
    <t>20</t>
    <phoneticPr fontId="3"/>
  </si>
  <si>
    <t>×</t>
    <phoneticPr fontId="3"/>
  </si>
  <si>
    <t>年</t>
  </si>
  <si>
    <t>学外のみ</t>
  </si>
  <si>
    <r>
      <rPr>
        <sz val="11"/>
        <color theme="1"/>
        <rFont val="ＭＳ Ｐゴシック"/>
        <family val="2"/>
        <charset val="128"/>
      </rPr>
      <t>◆</t>
    </r>
    <phoneticPr fontId="3"/>
  </si>
  <si>
    <r>
      <rPr>
        <sz val="11"/>
        <color theme="1"/>
        <rFont val="ＭＳ Ｐゴシック"/>
        <family val="2"/>
        <charset val="128"/>
      </rPr>
      <t>◇</t>
    </r>
    <phoneticPr fontId="3"/>
  </si>
  <si>
    <t>御徒町　陽翔</t>
    <rPh sb="0" eb="3">
      <t>オカチマチ</t>
    </rPh>
    <rPh sb="4" eb="5">
      <t>ヨウ</t>
    </rPh>
    <rPh sb="5" eb="6">
      <t>ショウ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</si>
  <si>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</si>
  <si>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t>東　京一</t>
    <rPh sb="0" eb="1">
      <t>アズマ</t>
    </rPh>
    <rPh sb="2" eb="4">
      <t>キョウイチ</t>
    </rPh>
    <phoneticPr fontId="3"/>
  </si>
  <si>
    <t>豊島　正大</t>
    <rPh sb="0" eb="2">
      <t>トシマ</t>
    </rPh>
    <rPh sb="3" eb="5">
      <t>ショウダイ</t>
    </rPh>
    <phoneticPr fontId="3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</si>
  <si>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3"/>
  </si>
  <si>
    <t>同好会（体育系）</t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</si>
  <si>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3"/>
  </si>
  <si>
    <t>15</t>
    <phoneticPr fontId="3"/>
  </si>
  <si>
    <t>学生課提出期限；</t>
    <rPh sb="0" eb="3">
      <t>ガクセイカ</t>
    </rPh>
    <rPh sb="3" eb="5">
      <t>テイシュツ</t>
    </rPh>
    <rPh sb="5" eb="7">
      <t>キゲン</t>
    </rPh>
    <phoneticPr fontId="3"/>
  </si>
  <si>
    <r>
      <t>10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3"/>
  </si>
  <si>
    <r>
      <t>4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3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</si>
  <si>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</si>
  <si>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</si>
  <si>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】</t>
    </r>
    <phoneticPr fontId="3"/>
  </si>
  <si>
    <r>
      <rPr>
        <sz val="12"/>
        <color theme="1"/>
        <rFont val="HGS創英角ｺﾞｼｯｸUB"/>
        <family val="3"/>
        <charset val="128"/>
      </rPr>
      <t>年度　</t>
    </r>
    <phoneticPr fontId="3"/>
  </si>
  <si>
    <r>
      <rPr>
        <sz val="12"/>
        <color theme="1"/>
        <rFont val="HGS創英角ｺﾞｼｯｸUB"/>
        <family val="3"/>
        <charset val="128"/>
      </rPr>
      <t>【</t>
    </r>
    <phoneticPr fontId="3"/>
  </si>
  <si>
    <t>記入例</t>
    <rPh sb="0" eb="2">
      <t>キニュウ</t>
    </rPh>
    <rPh sb="2" eb="3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</si>
</sst>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76" formatCode="#,##0;&quot;▲ &quot;#,##0"/>
    <numFmt numFmtId="177" formatCode="@&quot;日&quot;"/>
    <numFmt numFmtId="178" formatCode="@&quot;年&quot;"/>
  </numFmts>
  <fonts count="3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ajor"/>
    </font>
    <font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</font>
    <font>
      <sz val="9"/>
      <color theme="1"/>
      <name val="Arial"/>
      <family val="2"/>
    </font>
    <font>
      <sz val="11"/>
      <color theme="1"/>
      <name val="ＭＳ Ｐゴシック"/>
      <family val="2"/>
      <charset val="128"/>
    </font>
    <font>
      <sz val="9"/>
      <color theme="1"/>
      <name val="ＭＳ Ｐゴシック"/>
      <family val="3"/>
      <charset val="128"/>
    </font>
    <font>
      <sz val="8.5"/>
      <color theme="1"/>
      <name val="Arial"/>
      <family val="2"/>
    </font>
    <font>
      <sz val="8.5"/>
      <color theme="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Arial"/>
      <family val="2"/>
    </font>
    <font>
      <b/>
      <u/>
      <sz val="12"/>
      <color theme="0"/>
      <name val="Arial"/>
      <family val="2"/>
    </font>
    <font>
      <b/>
      <u/>
      <sz val="12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0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1"/>
      <name val="Arial"/>
      <family val="2"/>
    </font>
    <font>
      <sz val="12"/>
      <name val="Arial"/>
      <family val="2"/>
    </font>
    <font>
      <sz val="12"/>
      <name val="ＭＳ Ｐゴシック"/>
      <family val="2"/>
      <charset val="128"/>
    </font>
    <font>
      <sz val="10"/>
      <color indexed="81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</fills>
  <borders count="8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ashDot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dashDot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dashed">
        <color auto="1"/>
      </left>
      <right/>
      <top style="double">
        <color auto="1"/>
      </top>
      <bottom style="medium">
        <color auto="1"/>
      </bottom>
      <diagonal/>
    </border>
    <border diagonalUp="1">
      <left style="double">
        <color auto="1"/>
      </left>
      <right style="dashed">
        <color auto="1"/>
      </right>
      <top style="double">
        <color auto="1"/>
      </top>
      <bottom style="medium">
        <color auto="1"/>
      </bottom>
      <diagonal style="hair">
        <color auto="1"/>
      </diagonal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ashed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double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Continuous" vertical="center"/>
    </xf>
    <xf numFmtId="0" fontId="5" fillId="0" borderId="5" xfId="0" applyFont="1" applyFill="1" applyBorder="1" applyAlignment="1">
      <alignment horizontal="centerContinuous" vertical="top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right" vertical="center"/>
    </xf>
    <xf numFmtId="38" fontId="2" fillId="0" borderId="0" xfId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Continuous"/>
    </xf>
    <xf numFmtId="0" fontId="5" fillId="0" borderId="9" xfId="0" applyFont="1" applyFill="1" applyBorder="1" applyAlignment="1">
      <alignment horizontal="centerContinuous"/>
    </xf>
    <xf numFmtId="0" fontId="2" fillId="0" borderId="1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top"/>
    </xf>
    <xf numFmtId="0" fontId="2" fillId="0" borderId="13" xfId="0" applyFont="1" applyFill="1" applyBorder="1" applyAlignment="1">
      <alignment horizontal="left" vertical="center"/>
    </xf>
    <xf numFmtId="38" fontId="2" fillId="0" borderId="0" xfId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left" vertical="center"/>
    </xf>
    <xf numFmtId="0" fontId="2" fillId="0" borderId="14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right" vertical="center"/>
    </xf>
    <xf numFmtId="176" fontId="4" fillId="2" borderId="16" xfId="1" applyNumberFormat="1" applyFont="1" applyFill="1" applyBorder="1" applyAlignment="1">
      <alignment horizontal="right" vertical="center" indent="1"/>
    </xf>
    <xf numFmtId="176" fontId="4" fillId="2" borderId="17" xfId="1" applyNumberFormat="1" applyFont="1" applyFill="1" applyBorder="1" applyAlignment="1">
      <alignment horizontal="right" vertical="center" indent="1"/>
    </xf>
    <xf numFmtId="176" fontId="4" fillId="2" borderId="18" xfId="1" applyNumberFormat="1" applyFont="1" applyFill="1" applyBorder="1" applyAlignment="1">
      <alignment horizontal="right" vertical="center" indent="1"/>
    </xf>
    <xf numFmtId="0" fontId="2" fillId="2" borderId="19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41" fontId="4" fillId="3" borderId="21" xfId="0" applyNumberFormat="1" applyFont="1" applyFill="1" applyBorder="1" applyAlignment="1">
      <alignment horizontal="right" vertical="center" indent="1"/>
    </xf>
    <xf numFmtId="41" fontId="4" fillId="3" borderId="17" xfId="0" applyNumberFormat="1" applyFont="1" applyFill="1" applyBorder="1" applyAlignment="1">
      <alignment horizontal="right" vertical="center" indent="1"/>
    </xf>
    <xf numFmtId="41" fontId="4" fillId="3" borderId="18" xfId="0" applyNumberFormat="1" applyFont="1" applyFill="1" applyBorder="1" applyAlignment="1">
      <alignment horizontal="right" vertical="center" indent="1"/>
    </xf>
    <xf numFmtId="0" fontId="2" fillId="3" borderId="17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176" fontId="4" fillId="4" borderId="23" xfId="1" applyNumberFormat="1" applyFont="1" applyFill="1" applyBorder="1" applyAlignment="1">
      <alignment horizontal="right" vertical="center" indent="1"/>
    </xf>
    <xf numFmtId="176" fontId="4" fillId="4" borderId="24" xfId="1" applyNumberFormat="1" applyFont="1" applyFill="1" applyBorder="1" applyAlignment="1">
      <alignment horizontal="right" vertical="center" indent="1"/>
    </xf>
    <xf numFmtId="176" fontId="4" fillId="4" borderId="25" xfId="1" applyNumberFormat="1" applyFont="1" applyFill="1" applyBorder="1" applyAlignment="1">
      <alignment horizontal="right" vertical="center" indent="1"/>
    </xf>
    <xf numFmtId="0" fontId="2" fillId="4" borderId="26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7" fillId="4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shrinkToFit="1"/>
    </xf>
    <xf numFmtId="176" fontId="4" fillId="0" borderId="29" xfId="0" applyNumberFormat="1" applyFont="1" applyFill="1" applyBorder="1" applyAlignment="1">
      <alignment horizontal="right" vertical="center" indent="1"/>
    </xf>
    <xf numFmtId="176" fontId="4" fillId="0" borderId="24" xfId="0" applyNumberFormat="1" applyFont="1" applyFill="1" applyBorder="1" applyAlignment="1">
      <alignment horizontal="right" vertical="center" indent="1"/>
    </xf>
    <xf numFmtId="176" fontId="4" fillId="0" borderId="25" xfId="0" applyNumberFormat="1" applyFont="1" applyFill="1" applyBorder="1" applyAlignment="1">
      <alignment horizontal="right" vertical="center" indent="1"/>
    </xf>
    <xf numFmtId="0" fontId="4" fillId="0" borderId="26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76" fontId="4" fillId="0" borderId="31" xfId="1" applyNumberFormat="1" applyFont="1" applyFill="1" applyBorder="1" applyAlignment="1">
      <alignment horizontal="right" vertical="center" indent="1"/>
    </xf>
    <xf numFmtId="176" fontId="4" fillId="0" borderId="32" xfId="1" applyNumberFormat="1" applyFont="1" applyFill="1" applyBorder="1" applyAlignment="1">
      <alignment horizontal="right" vertical="center" indent="1"/>
    </xf>
    <xf numFmtId="176" fontId="4" fillId="0" borderId="33" xfId="1" applyNumberFormat="1" applyFont="1" applyFill="1" applyBorder="1" applyAlignment="1">
      <alignment horizontal="right" vertical="center" indent="1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49" fontId="2" fillId="0" borderId="37" xfId="0" applyNumberFormat="1" applyFont="1" applyBorder="1" applyAlignment="1">
      <alignment horizontal="center" vertical="center" shrinkToFit="1"/>
    </xf>
    <xf numFmtId="176" fontId="4" fillId="0" borderId="38" xfId="0" applyNumberFormat="1" applyFont="1" applyFill="1" applyBorder="1" applyAlignment="1">
      <alignment horizontal="right" vertical="center" indent="1"/>
    </xf>
    <xf numFmtId="176" fontId="4" fillId="0" borderId="32" xfId="0" applyNumberFormat="1" applyFont="1" applyFill="1" applyBorder="1" applyAlignment="1">
      <alignment horizontal="right" vertical="center" indent="1"/>
    </xf>
    <xf numFmtId="176" fontId="4" fillId="0" borderId="33" xfId="0" applyNumberFormat="1" applyFont="1" applyFill="1" applyBorder="1" applyAlignment="1">
      <alignment horizontal="right" vertical="center" indent="1"/>
    </xf>
    <xf numFmtId="0" fontId="2" fillId="0" borderId="39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176" fontId="4" fillId="0" borderId="41" xfId="1" applyNumberFormat="1" applyFont="1" applyFill="1" applyBorder="1" applyAlignment="1">
      <alignment horizontal="right" vertical="center" indent="1"/>
    </xf>
    <xf numFmtId="176" fontId="4" fillId="0" borderId="35" xfId="1" applyNumberFormat="1" applyFont="1" applyFill="1" applyBorder="1" applyAlignment="1">
      <alignment horizontal="right" vertical="center" indent="1"/>
    </xf>
    <xf numFmtId="176" fontId="4" fillId="0" borderId="42" xfId="1" applyNumberFormat="1" applyFont="1" applyFill="1" applyBorder="1" applyAlignment="1">
      <alignment horizontal="right" vertical="center" indent="1"/>
    </xf>
    <xf numFmtId="0" fontId="2" fillId="0" borderId="37" xfId="0" applyFont="1" applyFill="1" applyBorder="1" applyAlignment="1">
      <alignment horizontal="center" vertical="center" shrinkToFit="1"/>
    </xf>
    <xf numFmtId="176" fontId="4" fillId="0" borderId="43" xfId="0" applyNumberFormat="1" applyFont="1" applyFill="1" applyBorder="1" applyAlignment="1">
      <alignment horizontal="right" vertical="center" indent="1"/>
    </xf>
    <xf numFmtId="176" fontId="4" fillId="0" borderId="35" xfId="0" applyNumberFormat="1" applyFont="1" applyFill="1" applyBorder="1" applyAlignment="1">
      <alignment horizontal="right" vertical="center" indent="1"/>
    </xf>
    <xf numFmtId="176" fontId="4" fillId="0" borderId="42" xfId="0" applyNumberFormat="1" applyFont="1" applyFill="1" applyBorder="1" applyAlignment="1">
      <alignment horizontal="right" vertical="center" indent="1"/>
    </xf>
    <xf numFmtId="0" fontId="2" fillId="0" borderId="44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 shrinkToFit="1"/>
    </xf>
    <xf numFmtId="0" fontId="11" fillId="0" borderId="34" xfId="0" applyFont="1" applyBorder="1" applyAlignment="1">
      <alignment vertical="center" wrapText="1"/>
    </xf>
    <xf numFmtId="0" fontId="11" fillId="0" borderId="35" xfId="0" applyFont="1" applyBorder="1" applyAlignment="1">
      <alignment vertical="center" wrapText="1"/>
    </xf>
    <xf numFmtId="0" fontId="2" fillId="0" borderId="35" xfId="0" applyFont="1" applyBorder="1" applyAlignment="1">
      <alignment vertical="center" justifyLastLine="1"/>
    </xf>
    <xf numFmtId="0" fontId="2" fillId="0" borderId="36" xfId="0" applyFont="1" applyBorder="1" applyAlignment="1">
      <alignment vertical="center" justifyLastLine="1"/>
    </xf>
    <xf numFmtId="0" fontId="2" fillId="0" borderId="34" xfId="0" applyFont="1" applyFill="1" applyBorder="1" applyAlignment="1">
      <alignment horizontal="left" vertical="center" indent="1"/>
    </xf>
    <xf numFmtId="0" fontId="2" fillId="0" borderId="35" xfId="0" applyFont="1" applyFill="1" applyBorder="1" applyAlignment="1">
      <alignment horizontal="left" vertical="center" indent="1"/>
    </xf>
    <xf numFmtId="0" fontId="2" fillId="0" borderId="44" xfId="0" applyFont="1" applyFill="1" applyBorder="1" applyAlignment="1">
      <alignment horizontal="left" vertical="center" indent="1"/>
    </xf>
    <xf numFmtId="0" fontId="2" fillId="0" borderId="34" xfId="0" applyFont="1" applyFill="1" applyBorder="1" applyAlignment="1">
      <alignment vertical="center"/>
    </xf>
    <xf numFmtId="0" fontId="2" fillId="0" borderId="35" xfId="0" applyFont="1" applyFill="1" applyBorder="1" applyAlignment="1">
      <alignment vertical="center"/>
    </xf>
    <xf numFmtId="0" fontId="2" fillId="0" borderId="35" xfId="0" applyFont="1" applyBorder="1" applyAlignment="1">
      <alignment vertical="center"/>
    </xf>
    <xf numFmtId="0" fontId="2" fillId="0" borderId="36" xfId="0" applyFont="1" applyBorder="1" applyAlignment="1">
      <alignment horizontal="left" vertical="center" indent="1"/>
    </xf>
    <xf numFmtId="0" fontId="2" fillId="0" borderId="44" xfId="0" applyFont="1" applyFill="1" applyBorder="1" applyAlignment="1">
      <alignment horizontal="left" vertical="center" indent="1"/>
    </xf>
    <xf numFmtId="0" fontId="11" fillId="0" borderId="34" xfId="0" applyFont="1" applyFill="1" applyBorder="1" applyAlignment="1">
      <alignment horizontal="left" vertical="center" wrapText="1"/>
    </xf>
    <xf numFmtId="0" fontId="11" fillId="0" borderId="35" xfId="0" applyFont="1" applyFill="1" applyBorder="1" applyAlignment="1">
      <alignment horizontal="left" vertical="center" wrapText="1"/>
    </xf>
    <xf numFmtId="0" fontId="11" fillId="0" borderId="46" xfId="0" applyFont="1" applyFill="1" applyBorder="1" applyAlignment="1">
      <alignment horizontal="left" vertical="center" wrapText="1"/>
    </xf>
    <xf numFmtId="0" fontId="2" fillId="0" borderId="35" xfId="0" applyFont="1" applyBorder="1" applyAlignment="1">
      <alignment horizontal="distributed" vertical="center" justifyLastLine="1"/>
    </xf>
    <xf numFmtId="0" fontId="2" fillId="0" borderId="44" xfId="0" applyFont="1" applyFill="1" applyBorder="1" applyAlignment="1">
      <alignment horizontal="distributed" vertical="center" justifyLastLine="1"/>
    </xf>
    <xf numFmtId="0" fontId="14" fillId="0" borderId="34" xfId="0" applyFont="1" applyBorder="1" applyAlignment="1">
      <alignment horizontal="left" vertical="center" wrapText="1"/>
    </xf>
    <xf numFmtId="0" fontId="14" fillId="0" borderId="35" xfId="0" applyFont="1" applyBorder="1" applyAlignment="1">
      <alignment horizontal="left" vertical="center" wrapText="1"/>
    </xf>
    <xf numFmtId="0" fontId="14" fillId="0" borderId="46" xfId="0" applyFont="1" applyBorder="1" applyAlignment="1">
      <alignment horizontal="left" vertical="center" wrapText="1"/>
    </xf>
    <xf numFmtId="0" fontId="2" fillId="0" borderId="47" xfId="0" applyFont="1" applyBorder="1" applyAlignment="1">
      <alignment horizontal="center" vertical="center" justifyLastLine="1"/>
    </xf>
    <xf numFmtId="0" fontId="2" fillId="0" borderId="36" xfId="0" applyFont="1" applyBorder="1" applyAlignment="1">
      <alignment horizontal="center" vertical="center" justifyLastLine="1"/>
    </xf>
    <xf numFmtId="0" fontId="11" fillId="0" borderId="34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1" fillId="0" borderId="46" xfId="0" applyFont="1" applyBorder="1" applyAlignment="1">
      <alignment horizontal="left" vertical="center" wrapText="1"/>
    </xf>
    <xf numFmtId="0" fontId="2" fillId="0" borderId="47" xfId="0" applyFont="1" applyFill="1" applyBorder="1" applyAlignment="1">
      <alignment horizontal="center" vertical="center" justifyLastLine="1" shrinkToFit="1"/>
    </xf>
    <xf numFmtId="0" fontId="2" fillId="0" borderId="36" xfId="0" applyFont="1" applyFill="1" applyBorder="1" applyAlignment="1">
      <alignment horizontal="center" vertical="center" justifyLastLine="1" shrinkToFit="1"/>
    </xf>
    <xf numFmtId="49" fontId="2" fillId="0" borderId="34" xfId="0" applyNumberFormat="1" applyFont="1" applyFill="1" applyBorder="1" applyAlignment="1">
      <alignment vertical="center" shrinkToFit="1"/>
    </xf>
    <xf numFmtId="49" fontId="2" fillId="0" borderId="35" xfId="0" applyNumberFormat="1" applyFont="1" applyFill="1" applyBorder="1" applyAlignment="1">
      <alignment vertical="center" shrinkToFit="1"/>
    </xf>
    <xf numFmtId="0" fontId="2" fillId="0" borderId="44" xfId="0" applyFont="1" applyFill="1" applyBorder="1" applyAlignment="1">
      <alignment horizontal="left" vertical="center"/>
    </xf>
    <xf numFmtId="0" fontId="2" fillId="0" borderId="36" xfId="0" applyFont="1" applyFill="1" applyBorder="1" applyAlignment="1">
      <alignment vertical="center"/>
    </xf>
    <xf numFmtId="0" fontId="2" fillId="0" borderId="44" xfId="0" applyFont="1" applyFill="1" applyBorder="1" applyAlignment="1">
      <alignment vertical="center"/>
    </xf>
    <xf numFmtId="0" fontId="2" fillId="0" borderId="35" xfId="0" applyFont="1" applyFill="1" applyBorder="1" applyAlignment="1">
      <alignment horizontal="center" vertical="center" shrinkToFit="1"/>
    </xf>
    <xf numFmtId="0" fontId="2" fillId="0" borderId="36" xfId="0" applyFont="1" applyFill="1" applyBorder="1" applyAlignment="1">
      <alignment horizontal="center" vertical="center" shrinkToFit="1"/>
    </xf>
    <xf numFmtId="0" fontId="2" fillId="0" borderId="34" xfId="0" applyFont="1" applyFill="1" applyBorder="1" applyAlignment="1">
      <alignment vertical="center" shrinkToFit="1"/>
    </xf>
    <xf numFmtId="0" fontId="2" fillId="0" borderId="35" xfId="0" applyFont="1" applyFill="1" applyBorder="1" applyAlignment="1">
      <alignment horizontal="center" vertical="center"/>
    </xf>
    <xf numFmtId="38" fontId="2" fillId="0" borderId="35" xfId="1" applyFont="1" applyFill="1" applyBorder="1" applyAlignment="1">
      <alignment vertical="center" shrinkToFit="1"/>
    </xf>
    <xf numFmtId="0" fontId="2" fillId="0" borderId="47" xfId="0" applyFont="1" applyFill="1" applyBorder="1" applyAlignment="1">
      <alignment horizontal="distributed" vertical="center" justifyLastLine="1"/>
    </xf>
    <xf numFmtId="0" fontId="2" fillId="0" borderId="48" xfId="0" applyFont="1" applyFill="1" applyBorder="1" applyAlignment="1">
      <alignment horizontal="center" vertical="center" shrinkToFit="1"/>
    </xf>
    <xf numFmtId="176" fontId="4" fillId="0" borderId="49" xfId="0" applyNumberFormat="1" applyFont="1" applyFill="1" applyBorder="1" applyAlignment="1">
      <alignment horizontal="right" vertical="center" indent="1"/>
    </xf>
    <xf numFmtId="176" fontId="4" fillId="0" borderId="2" xfId="0" applyNumberFormat="1" applyFont="1" applyFill="1" applyBorder="1" applyAlignment="1">
      <alignment horizontal="right" vertical="center" indent="1"/>
    </xf>
    <xf numFmtId="176" fontId="4" fillId="0" borderId="3" xfId="0" applyNumberFormat="1" applyFont="1" applyFill="1" applyBorder="1" applyAlignment="1">
      <alignment horizontal="right" vertical="center" inden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Continuous" vertical="center"/>
    </xf>
    <xf numFmtId="0" fontId="2" fillId="0" borderId="50" xfId="0" applyFont="1" applyFill="1" applyBorder="1" applyAlignment="1">
      <alignment horizontal="center" vertical="center"/>
    </xf>
    <xf numFmtId="0" fontId="11" fillId="0" borderId="46" xfId="0" applyFont="1" applyBorder="1" applyAlignment="1">
      <alignment vertical="center" wrapText="1"/>
    </xf>
    <xf numFmtId="0" fontId="2" fillId="0" borderId="35" xfId="0" applyFont="1" applyFill="1" applyBorder="1" applyAlignment="1">
      <alignment horizontal="distributed" vertical="center" justifyLastLine="1"/>
    </xf>
    <xf numFmtId="0" fontId="2" fillId="0" borderId="36" xfId="0" applyFont="1" applyFill="1" applyBorder="1" applyAlignment="1">
      <alignment horizontal="distributed" vertical="center" justifyLastLine="1"/>
    </xf>
    <xf numFmtId="176" fontId="4" fillId="5" borderId="51" xfId="0" applyNumberFormat="1" applyFont="1" applyFill="1" applyBorder="1" applyAlignment="1">
      <alignment horizontal="right" vertical="center" indent="1"/>
    </xf>
    <xf numFmtId="176" fontId="4" fillId="5" borderId="52" xfId="0" applyNumberFormat="1" applyFont="1" applyFill="1" applyBorder="1" applyAlignment="1">
      <alignment horizontal="right" vertical="center" indent="1"/>
    </xf>
    <xf numFmtId="176" fontId="4" fillId="5" borderId="53" xfId="0" applyNumberFormat="1" applyFont="1" applyFill="1" applyBorder="1" applyAlignment="1">
      <alignment horizontal="right" vertical="center" indent="1"/>
    </xf>
    <xf numFmtId="38" fontId="2" fillId="0" borderId="54" xfId="1" applyFont="1" applyFill="1" applyBorder="1" applyAlignment="1">
      <alignment vertical="center" shrinkToFit="1"/>
    </xf>
    <xf numFmtId="0" fontId="2" fillId="0" borderId="52" xfId="0" applyFont="1" applyFill="1" applyBorder="1" applyAlignment="1">
      <alignment horizontal="center" vertical="center"/>
    </xf>
    <xf numFmtId="38" fontId="2" fillId="0" borderId="55" xfId="1" applyFont="1" applyFill="1" applyBorder="1" applyAlignment="1">
      <alignment horizontal="center" vertical="center" shrinkToFit="1"/>
    </xf>
    <xf numFmtId="0" fontId="5" fillId="0" borderId="56" xfId="0" applyFont="1" applyFill="1" applyBorder="1" applyAlignment="1">
      <alignment horizontal="center" vertical="center" shrinkToFit="1"/>
    </xf>
    <xf numFmtId="0" fontId="2" fillId="0" borderId="57" xfId="0" applyFont="1" applyFill="1" applyBorder="1" applyAlignment="1">
      <alignment horizontal="center" vertical="center"/>
    </xf>
    <xf numFmtId="0" fontId="2" fillId="6" borderId="58" xfId="0" applyFont="1" applyFill="1" applyBorder="1" applyAlignment="1">
      <alignment horizontal="center" vertical="center"/>
    </xf>
    <xf numFmtId="0" fontId="2" fillId="6" borderId="59" xfId="0" applyFont="1" applyFill="1" applyBorder="1" applyAlignment="1">
      <alignment horizontal="center" vertical="center"/>
    </xf>
    <xf numFmtId="0" fontId="2" fillId="6" borderId="60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176" fontId="4" fillId="0" borderId="61" xfId="0" applyNumberFormat="1" applyFont="1" applyFill="1" applyBorder="1" applyAlignment="1">
      <alignment horizontal="right" vertical="center" indent="1"/>
    </xf>
    <xf numFmtId="176" fontId="4" fillId="0" borderId="11" xfId="0" applyNumberFormat="1" applyFont="1" applyFill="1" applyBorder="1" applyAlignment="1">
      <alignment horizontal="right" vertical="center" indent="1"/>
    </xf>
    <xf numFmtId="176" fontId="4" fillId="0" borderId="12" xfId="0" applyNumberFormat="1" applyFont="1" applyFill="1" applyBorder="1" applyAlignment="1">
      <alignment horizontal="right" vertical="center" indent="1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2" fillId="0" borderId="62" xfId="0" applyFont="1" applyFill="1" applyBorder="1" applyAlignment="1">
      <alignment horizontal="left" vertical="center"/>
    </xf>
    <xf numFmtId="0" fontId="14" fillId="0" borderId="34" xfId="0" applyFont="1" applyBorder="1" applyAlignment="1">
      <alignment vertical="center" wrapText="1"/>
    </xf>
    <xf numFmtId="0" fontId="14" fillId="0" borderId="35" xfId="0" applyFont="1" applyBorder="1" applyAlignment="1">
      <alignment vertical="center" wrapText="1"/>
    </xf>
    <xf numFmtId="0" fontId="14" fillId="0" borderId="46" xfId="0" applyFont="1" applyBorder="1" applyAlignment="1">
      <alignment vertical="center" wrapText="1"/>
    </xf>
    <xf numFmtId="176" fontId="4" fillId="0" borderId="63" xfId="1" applyNumberFormat="1" applyFont="1" applyFill="1" applyBorder="1" applyAlignment="1">
      <alignment horizontal="right" vertical="center" indent="1"/>
    </xf>
    <xf numFmtId="176" fontId="4" fillId="0" borderId="0" xfId="1" applyNumberFormat="1" applyFont="1" applyFill="1" applyBorder="1" applyAlignment="1">
      <alignment horizontal="right" vertical="center" indent="1"/>
    </xf>
    <xf numFmtId="176" fontId="4" fillId="0" borderId="7" xfId="1" applyNumberFormat="1" applyFont="1" applyFill="1" applyBorder="1" applyAlignment="1">
      <alignment horizontal="right" vertical="center" indent="1"/>
    </xf>
    <xf numFmtId="0" fontId="2" fillId="0" borderId="64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65" xfId="0" applyFont="1" applyFill="1" applyBorder="1" applyAlignment="1">
      <alignment horizontal="center" vertical="center" shrinkToFit="1"/>
    </xf>
    <xf numFmtId="0" fontId="2" fillId="0" borderId="59" xfId="0" applyFont="1" applyFill="1" applyBorder="1" applyAlignment="1">
      <alignment horizontal="distributed" vertical="center" justifyLastLine="1"/>
    </xf>
    <xf numFmtId="0" fontId="2" fillId="0" borderId="66" xfId="0" applyFont="1" applyFill="1" applyBorder="1" applyAlignment="1">
      <alignment horizontal="distributed" vertical="center" justifyLastLine="1"/>
    </xf>
    <xf numFmtId="0" fontId="2" fillId="0" borderId="67" xfId="0" applyFont="1" applyFill="1" applyBorder="1" applyAlignment="1">
      <alignment horizontal="center" vertical="center" shrinkToFit="1"/>
    </xf>
    <xf numFmtId="176" fontId="4" fillId="0" borderId="68" xfId="0" applyNumberFormat="1" applyFont="1" applyFill="1" applyBorder="1" applyAlignment="1">
      <alignment horizontal="right" vertical="center" indent="1"/>
    </xf>
    <xf numFmtId="176" fontId="4" fillId="0" borderId="0" xfId="0" applyNumberFormat="1" applyFont="1" applyFill="1" applyBorder="1" applyAlignment="1">
      <alignment horizontal="right" vertical="center" indent="1"/>
    </xf>
    <xf numFmtId="176" fontId="4" fillId="0" borderId="7" xfId="0" applyNumberFormat="1" applyFont="1" applyFill="1" applyBorder="1" applyAlignment="1">
      <alignment horizontal="right" vertical="center" indent="1"/>
    </xf>
    <xf numFmtId="0" fontId="2" fillId="0" borderId="64" xfId="0" applyFont="1" applyFill="1" applyBorder="1" applyAlignment="1">
      <alignment vertical="center"/>
    </xf>
    <xf numFmtId="0" fontId="2" fillId="0" borderId="69" xfId="0" applyFont="1" applyFill="1" applyBorder="1" applyAlignment="1">
      <alignment vertical="center"/>
    </xf>
    <xf numFmtId="0" fontId="2" fillId="6" borderId="16" xfId="0" applyFont="1" applyFill="1" applyBorder="1" applyAlignment="1">
      <alignment horizontal="centerContinuous" vertical="center" wrapText="1"/>
    </xf>
    <xf numFmtId="0" fontId="2" fillId="6" borderId="17" xfId="0" applyFont="1" applyFill="1" applyBorder="1" applyAlignment="1">
      <alignment horizontal="centerContinuous" vertical="center" wrapText="1"/>
    </xf>
    <xf numFmtId="0" fontId="2" fillId="6" borderId="18" xfId="0" applyFont="1" applyFill="1" applyBorder="1" applyAlignment="1">
      <alignment horizontal="centerContinuous" vertical="center" wrapText="1"/>
    </xf>
    <xf numFmtId="0" fontId="11" fillId="6" borderId="70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Continuous" vertical="center" wrapText="1"/>
    </xf>
    <xf numFmtId="0" fontId="4" fillId="6" borderId="22" xfId="0" applyFont="1" applyFill="1" applyBorder="1" applyAlignment="1">
      <alignment horizontal="centerContinuous" vertical="center"/>
    </xf>
    <xf numFmtId="0" fontId="2" fillId="0" borderId="1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/>
    <xf numFmtId="0" fontId="2" fillId="0" borderId="14" xfId="0" applyFont="1" applyBorder="1" applyAlignment="1">
      <alignment horizontal="center"/>
    </xf>
    <xf numFmtId="0" fontId="2" fillId="0" borderId="14" xfId="0" applyFont="1" applyBorder="1" applyAlignment="1">
      <alignment vertical="center"/>
    </xf>
    <xf numFmtId="0" fontId="2" fillId="0" borderId="71" xfId="0" applyFont="1" applyBorder="1" applyAlignment="1">
      <alignment horizontal="center" vertical="center"/>
    </xf>
    <xf numFmtId="0" fontId="4" fillId="0" borderId="72" xfId="0" applyFont="1" applyBorder="1" applyAlignment="1">
      <alignment horizontal="left" vertical="center" indent="1"/>
    </xf>
    <xf numFmtId="0" fontId="4" fillId="0" borderId="73" xfId="0" applyFont="1" applyBorder="1" applyAlignment="1">
      <alignment horizontal="left" vertical="center" indent="1"/>
    </xf>
    <xf numFmtId="0" fontId="2" fillId="6" borderId="74" xfId="0" applyFont="1" applyFill="1" applyBorder="1" applyAlignment="1">
      <alignment horizontal="center" vertical="center"/>
    </xf>
    <xf numFmtId="0" fontId="2" fillId="6" borderId="75" xfId="0" applyFont="1" applyFill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5" fillId="6" borderId="74" xfId="0" applyFont="1" applyFill="1" applyBorder="1" applyAlignment="1">
      <alignment horizontal="center" vertical="center"/>
    </xf>
    <xf numFmtId="0" fontId="5" fillId="6" borderId="77" xfId="0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4" fillId="0" borderId="35" xfId="0" applyFont="1" applyBorder="1" applyAlignment="1">
      <alignment horizontal="left" vertical="center" indent="1"/>
    </xf>
    <xf numFmtId="0" fontId="4" fillId="0" borderId="42" xfId="0" applyFont="1" applyBorder="1" applyAlignment="1">
      <alignment horizontal="left" vertical="center" indent="1"/>
    </xf>
    <xf numFmtId="0" fontId="2" fillId="6" borderId="34" xfId="0" applyFont="1" applyFill="1" applyBorder="1" applyAlignment="1">
      <alignment horizontal="center" vertical="center"/>
    </xf>
    <xf numFmtId="0" fontId="2" fillId="6" borderId="42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6" borderId="62" xfId="0" applyFont="1" applyFill="1" applyBorder="1" applyAlignment="1">
      <alignment horizontal="center" vertical="center"/>
    </xf>
    <xf numFmtId="0" fontId="0" fillId="0" borderId="78" xfId="0" applyBorder="1" applyAlignment="1">
      <alignment vertical="center"/>
    </xf>
    <xf numFmtId="0" fontId="19" fillId="0" borderId="59" xfId="0" applyFont="1" applyBorder="1" applyAlignment="1">
      <alignment horizontal="center" vertical="center"/>
    </xf>
    <xf numFmtId="0" fontId="0" fillId="6" borderId="79" xfId="0" applyFill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shrinkToFit="1"/>
    </xf>
    <xf numFmtId="0" fontId="0" fillId="0" borderId="66" xfId="0" applyFont="1" applyBorder="1" applyAlignment="1">
      <alignment horizontal="center" vertical="center" shrinkToFit="1"/>
    </xf>
    <xf numFmtId="0" fontId="2" fillId="6" borderId="80" xfId="0" applyFont="1" applyFill="1" applyBorder="1" applyAlignment="1">
      <alignment horizontal="center" vertical="center" wrapText="1"/>
    </xf>
    <xf numFmtId="0" fontId="4" fillId="0" borderId="81" xfId="0" applyFont="1" applyBorder="1" applyAlignment="1">
      <alignment horizontal="left" vertical="center" indent="1"/>
    </xf>
    <xf numFmtId="0" fontId="4" fillId="0" borderId="59" xfId="0" applyFont="1" applyBorder="1" applyAlignment="1">
      <alignment horizontal="left" vertical="center" indent="1"/>
    </xf>
    <xf numFmtId="0" fontId="4" fillId="0" borderId="82" xfId="0" applyFont="1" applyBorder="1" applyAlignment="1">
      <alignment horizontal="left" vertical="center" indent="1"/>
    </xf>
    <xf numFmtId="0" fontId="2" fillId="6" borderId="64" xfId="0" applyFont="1" applyFill="1" applyBorder="1" applyAlignment="1">
      <alignment horizontal="centerContinuous" vertical="center"/>
    </xf>
    <xf numFmtId="0" fontId="2" fillId="6" borderId="69" xfId="0" applyFont="1" applyFill="1" applyBorder="1" applyAlignment="1">
      <alignment horizontal="centerContinuous" vertical="center"/>
    </xf>
    <xf numFmtId="0" fontId="21" fillId="7" borderId="0" xfId="0" applyFont="1" applyFill="1" applyAlignment="1">
      <alignment horizontal="right" vertical="center"/>
    </xf>
    <xf numFmtId="0" fontId="22" fillId="7" borderId="0" xfId="0" applyFont="1" applyFill="1" applyAlignment="1">
      <alignment horizontal="left" vertical="center"/>
    </xf>
    <xf numFmtId="0" fontId="21" fillId="7" borderId="0" xfId="0" applyFont="1" applyFill="1" applyAlignment="1">
      <alignment horizontal="center" vertical="center"/>
    </xf>
    <xf numFmtId="177" fontId="21" fillId="7" borderId="0" xfId="0" applyNumberFormat="1" applyFont="1" applyFill="1" applyAlignment="1">
      <alignment horizontal="center" vertical="center"/>
    </xf>
    <xf numFmtId="178" fontId="21" fillId="7" borderId="0" xfId="0" applyNumberFormat="1" applyFont="1" applyFill="1" applyAlignment="1">
      <alignment horizontal="center" vertical="center"/>
    </xf>
    <xf numFmtId="0" fontId="25" fillId="7" borderId="0" xfId="0" applyFont="1" applyFill="1" applyAlignment="1">
      <alignment horizontal="right" vertical="center"/>
    </xf>
    <xf numFmtId="0" fontId="21" fillId="7" borderId="0" xfId="0" applyFont="1" applyFill="1">
      <alignment vertical="center"/>
    </xf>
    <xf numFmtId="0" fontId="21" fillId="7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72" xfId="0" applyFont="1" applyBorder="1" applyAlignment="1">
      <alignment horizontal="center" vertical="center"/>
    </xf>
    <xf numFmtId="0" fontId="2" fillId="0" borderId="2" xfId="0" applyFont="1" applyBorder="1" applyAlignment="1">
      <alignment horizontal="distributed" vertical="center"/>
    </xf>
    <xf numFmtId="0" fontId="2" fillId="0" borderId="2" xfId="0" applyFont="1" applyBorder="1" applyAlignment="1">
      <alignment horizontal="centerContinuous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27" fillId="8" borderId="34" xfId="0" applyFont="1" applyFill="1" applyBorder="1" applyAlignment="1">
      <alignment horizontal="centerContinuous" vertical="center"/>
    </xf>
    <xf numFmtId="0" fontId="28" fillId="8" borderId="42" xfId="0" applyFont="1" applyFill="1" applyBorder="1" applyAlignment="1">
      <alignment horizontal="centerContinuous" vertical="center"/>
    </xf>
    <xf numFmtId="0" fontId="7" fillId="0" borderId="35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 shrinkToFit="1"/>
    </xf>
    <xf numFmtId="0" fontId="7" fillId="0" borderId="35" xfId="0" applyFont="1" applyFill="1" applyBorder="1" applyAlignment="1">
      <alignment horizontal="center" vertical="center" shrinkToFit="1"/>
    </xf>
    <xf numFmtId="0" fontId="7" fillId="0" borderId="36" xfId="0" applyFont="1" applyFill="1" applyBorder="1" applyAlignment="1">
      <alignment horizontal="center" vertical="center" shrinkToFit="1"/>
    </xf>
    <xf numFmtId="0" fontId="7" fillId="0" borderId="36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4" fillId="0" borderId="73" xfId="0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6" borderId="79" xfId="0" applyFont="1" applyFill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shrinkToFit="1"/>
    </xf>
    <xf numFmtId="0" fontId="2" fillId="0" borderId="59" xfId="0" applyFont="1" applyBorder="1" applyAlignment="1">
      <alignment horizontal="center" vertical="center" shrinkToFit="1"/>
    </xf>
    <xf numFmtId="0" fontId="2" fillId="0" borderId="66" xfId="0" applyFont="1" applyBorder="1" applyAlignment="1">
      <alignment horizontal="center" vertical="center" shrinkToFit="1"/>
    </xf>
    <xf numFmtId="0" fontId="4" fillId="0" borderId="81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31" fillId="0" borderId="84" xfId="0" applyFont="1" applyBorder="1" applyAlignment="1">
      <alignment horizontal="centerContinuous" vertical="center"/>
    </xf>
    <xf numFmtId="0" fontId="32" fillId="0" borderId="85" xfId="0" applyFont="1" applyBorder="1" applyAlignment="1">
      <alignment horizontal="centerContinuous" vertical="center"/>
    </xf>
  </cellXfs>
  <cellStyles count="2">
    <cellStyle name="桁区切り" xfId="1" builtinId="6"/>
    <cellStyle name="標準" xfId="0" builtinId="0"/>
  </cellStyles>
  <dxfs count="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254000</xdr:colOff>
      <xdr:row>3</xdr:row>
      <xdr:rowOff>338666</xdr:rowOff>
    </xdr:from>
    <xdr:to>
      <xdr:col>20</xdr:col>
      <xdr:colOff>220134</xdr:colOff>
      <xdr:row>4</xdr:row>
      <xdr:rowOff>319616</xdr:rowOff>
    </xdr:to>
    <xdr:sp macro="" textlink="">
      <xdr:nvSpPr>
        <xdr:cNvPr id="2" name="円/楕円 1"/>
        <xdr:cNvSpPr/>
      </xdr:nvSpPr>
      <xdr:spPr>
        <a:xfrm>
          <a:off x="13284200" y="681566"/>
          <a:ext cx="651934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oneCellAnchor>
    <xdr:from>
      <xdr:col>19</xdr:col>
      <xdr:colOff>333375</xdr:colOff>
      <xdr:row>5</xdr:row>
      <xdr:rowOff>38100</xdr:rowOff>
    </xdr:from>
    <xdr:ext cx="361950" cy="638175"/>
    <xdr:sp macro="" textlink="">
      <xdr:nvSpPr>
        <xdr:cNvPr id="3" name="円/楕円 2"/>
        <xdr:cNvSpPr/>
      </xdr:nvSpPr>
      <xdr:spPr>
        <a:xfrm>
          <a:off x="13363575" y="895350"/>
          <a:ext cx="361950" cy="63817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wrap="square" lIns="0" tIns="0" rIns="0" bIns="0" rtlCol="0" anchor="ctr" anchorCtr="0">
          <a:noAutofit/>
        </a:bodyPr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御徒町</a:t>
          </a:r>
        </a:p>
      </xdr:txBody>
    </xdr:sp>
    <xdr:clientData/>
  </xdr:oneCellAnchor>
  <xdr:twoCellAnchor>
    <xdr:from>
      <xdr:col>9</xdr:col>
      <xdr:colOff>171450</xdr:colOff>
      <xdr:row>4</xdr:row>
      <xdr:rowOff>180975</xdr:rowOff>
    </xdr:from>
    <xdr:to>
      <xdr:col>10</xdr:col>
      <xdr:colOff>228600</xdr:colOff>
      <xdr:row>5</xdr:row>
      <xdr:rowOff>200025</xdr:rowOff>
    </xdr:to>
    <xdr:sp macro="" textlink="">
      <xdr:nvSpPr>
        <xdr:cNvPr id="4" name="円/楕円 3"/>
        <xdr:cNvSpPr/>
      </xdr:nvSpPr>
      <xdr:spPr>
        <a:xfrm>
          <a:off x="6343650" y="85725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4</xdr:col>
      <xdr:colOff>228601</xdr:colOff>
      <xdr:row>22</xdr:row>
      <xdr:rowOff>142875</xdr:rowOff>
    </xdr:from>
    <xdr:to>
      <xdr:col>17</xdr:col>
      <xdr:colOff>333376</xdr:colOff>
      <xdr:row>24</xdr:row>
      <xdr:rowOff>57150</xdr:rowOff>
    </xdr:to>
    <xdr:sp macro="" textlink="">
      <xdr:nvSpPr>
        <xdr:cNvPr id="5" name="正方形/長方形 4"/>
        <xdr:cNvSpPr/>
      </xdr:nvSpPr>
      <xdr:spPr>
        <a:xfrm>
          <a:off x="2971801" y="3914775"/>
          <a:ext cx="9020175" cy="2571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領収書と照らし合わせて、計算間違いのないよう気を付けてください。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B1:U38"/>
  <sheetViews>
    <sheetView showZeros="0" tabSelected="1" view="pageBreakPreview" zoomScale="90" zoomScaleNormal="100" zoomScaleSheetLayoutView="90" workbookViewId="0">
      <selection activeCell="G11" sqref="G11:K11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ht="15" customHeight="1" x14ac:dyDescent="0.15"/>
    <row r="2" spans="2:21" ht="30" customHeight="1" x14ac:dyDescent="0.15">
      <c r="B2" s="225" t="s">
        <v>101</v>
      </c>
      <c r="C2" s="224"/>
      <c r="D2" s="223"/>
      <c r="E2" s="223"/>
      <c r="F2" s="221"/>
      <c r="G2" s="220"/>
      <c r="H2" s="223" t="s">
        <v>100</v>
      </c>
      <c r="I2" s="223" t="s">
        <v>99</v>
      </c>
      <c r="J2" s="222">
        <v>28</v>
      </c>
      <c r="K2" s="220" t="s">
        <v>98</v>
      </c>
      <c r="L2" s="220" t="s">
        <v>97</v>
      </c>
      <c r="M2" s="221"/>
      <c r="N2" s="220"/>
      <c r="O2" s="219" t="s">
        <v>96</v>
      </c>
      <c r="P2" s="219"/>
      <c r="Q2" s="219"/>
      <c r="R2" s="218"/>
      <c r="S2" s="217"/>
      <c r="T2" s="217"/>
      <c r="U2" s="217"/>
    </row>
    <row r="3" spans="2:21" ht="22.5" customHeight="1" thickBot="1" x14ac:dyDescent="0.2">
      <c r="B3" s="216" t="s">
        <v>95</v>
      </c>
      <c r="C3" s="213"/>
      <c r="D3" s="214" t="s">
        <v>94</v>
      </c>
      <c r="E3" s="215" t="s">
        <v>93</v>
      </c>
      <c r="F3" s="214" t="s">
        <v>92</v>
      </c>
      <c r="G3" s="213"/>
      <c r="H3" s="213"/>
      <c r="J3" s="212"/>
      <c r="K3" s="211"/>
      <c r="L3" s="210"/>
      <c r="M3" s="209" t="s">
        <v>91</v>
      </c>
      <c r="N3" s="206" t="s">
        <v>90</v>
      </c>
      <c r="O3" s="208" t="s">
        <v>89</v>
      </c>
      <c r="P3" s="206">
        <v>4</v>
      </c>
      <c r="Q3" s="206" t="s">
        <v>88</v>
      </c>
      <c r="R3" s="207" t="s">
        <v>87</v>
      </c>
      <c r="S3" s="206" t="s">
        <v>86</v>
      </c>
      <c r="T3" s="205" t="s">
        <v>85</v>
      </c>
      <c r="U3" s="204"/>
    </row>
    <row r="4" spans="2:21" ht="30" customHeight="1" x14ac:dyDescent="0.15">
      <c r="B4" s="203" t="s">
        <v>84</v>
      </c>
      <c r="C4" s="202"/>
      <c r="D4" s="201"/>
      <c r="E4" s="200"/>
      <c r="F4" s="200"/>
      <c r="G4" s="200"/>
      <c r="H4" s="200"/>
      <c r="I4" s="200"/>
      <c r="J4" s="200"/>
      <c r="K4" s="200"/>
      <c r="L4" s="200"/>
      <c r="M4" s="199"/>
      <c r="N4" s="198" t="s">
        <v>83</v>
      </c>
      <c r="O4" s="197"/>
      <c r="P4" s="196"/>
      <c r="Q4" s="196"/>
      <c r="R4" s="196"/>
      <c r="S4" s="195" t="s">
        <v>82</v>
      </c>
      <c r="T4" s="194"/>
      <c r="U4" s="193"/>
    </row>
    <row r="5" spans="2:21" ht="27.6" customHeight="1" x14ac:dyDescent="0.15">
      <c r="B5" s="192" t="s">
        <v>81</v>
      </c>
      <c r="C5" s="191"/>
      <c r="D5" s="190"/>
      <c r="E5" s="190"/>
      <c r="F5" s="190"/>
      <c r="G5" s="190"/>
      <c r="H5" s="190"/>
      <c r="I5" s="190"/>
      <c r="J5" s="190"/>
      <c r="K5" s="189" t="s">
        <v>79</v>
      </c>
      <c r="L5" s="188" t="s">
        <v>80</v>
      </c>
      <c r="M5" s="187"/>
      <c r="N5" s="186"/>
      <c r="O5" s="185"/>
      <c r="P5" s="185"/>
      <c r="Q5" s="185"/>
      <c r="R5" s="185"/>
      <c r="S5" s="185"/>
      <c r="T5" s="185"/>
      <c r="U5" s="184" t="s">
        <v>79</v>
      </c>
    </row>
    <row r="6" spans="2:21" ht="27.6" customHeight="1" thickBot="1" x14ac:dyDescent="0.2">
      <c r="B6" s="183"/>
      <c r="C6" s="182"/>
      <c r="D6" s="181"/>
      <c r="E6" s="181"/>
      <c r="F6" s="181"/>
      <c r="G6" s="181"/>
      <c r="H6" s="181"/>
      <c r="I6" s="181"/>
      <c r="J6" s="181"/>
      <c r="K6" s="180"/>
      <c r="L6" s="179" t="s">
        <v>78</v>
      </c>
      <c r="M6" s="178"/>
      <c r="N6" s="177"/>
      <c r="O6" s="176"/>
      <c r="P6" s="176"/>
      <c r="Q6" s="176"/>
      <c r="R6" s="176"/>
      <c r="S6" s="176"/>
      <c r="T6" s="176"/>
      <c r="U6" s="175" t="s">
        <v>77</v>
      </c>
    </row>
    <row r="7" spans="2:21" ht="24.95" customHeight="1" thickBot="1" x14ac:dyDescent="0.25">
      <c r="B7" s="171" t="s">
        <v>76</v>
      </c>
      <c r="C7" s="174" t="s">
        <v>75</v>
      </c>
      <c r="D7" s="172"/>
      <c r="E7" s="170"/>
      <c r="F7" s="170"/>
      <c r="G7" s="173"/>
      <c r="H7" s="172"/>
      <c r="I7" s="170"/>
      <c r="J7" s="170"/>
      <c r="K7" s="170"/>
      <c r="L7" s="171" t="s">
        <v>74</v>
      </c>
      <c r="M7" s="170" t="s">
        <v>73</v>
      </c>
      <c r="N7" s="170"/>
      <c r="O7" s="170"/>
      <c r="P7" s="170"/>
      <c r="Q7" s="170"/>
      <c r="R7" s="170"/>
      <c r="S7" s="170"/>
      <c r="T7" s="170"/>
      <c r="U7" s="170"/>
    </row>
    <row r="8" spans="2:21" ht="24.95" customHeight="1" thickBot="1" x14ac:dyDescent="0.2">
      <c r="B8" s="169" t="s">
        <v>72</v>
      </c>
      <c r="C8" s="165"/>
      <c r="D8" s="165"/>
      <c r="E8" s="165"/>
      <c r="F8" s="165"/>
      <c r="G8" s="166" t="s">
        <v>69</v>
      </c>
      <c r="H8" s="165"/>
      <c r="I8" s="165"/>
      <c r="J8" s="165"/>
      <c r="K8" s="168"/>
      <c r="L8" s="167" t="s">
        <v>71</v>
      </c>
      <c r="M8" s="165" t="s">
        <v>70</v>
      </c>
      <c r="N8" s="165"/>
      <c r="O8" s="165"/>
      <c r="P8" s="165"/>
      <c r="Q8" s="165"/>
      <c r="R8" s="166" t="s">
        <v>69</v>
      </c>
      <c r="S8" s="165"/>
      <c r="T8" s="165"/>
      <c r="U8" s="164"/>
    </row>
    <row r="9" spans="2:21" ht="27.6" customHeight="1" x14ac:dyDescent="0.15">
      <c r="B9" s="163" t="s">
        <v>68</v>
      </c>
      <c r="C9" s="30"/>
      <c r="D9" s="30"/>
      <c r="E9" s="30"/>
      <c r="F9" s="162"/>
      <c r="G9" s="161"/>
      <c r="H9" s="160"/>
      <c r="I9" s="160"/>
      <c r="J9" s="160"/>
      <c r="K9" s="159"/>
      <c r="L9" s="158"/>
      <c r="M9" s="157" t="s">
        <v>67</v>
      </c>
      <c r="N9" s="156"/>
      <c r="O9" s="155"/>
      <c r="P9" s="154"/>
      <c r="Q9" s="153"/>
      <c r="R9" s="152"/>
      <c r="S9" s="151"/>
      <c r="T9" s="151"/>
      <c r="U9" s="150"/>
    </row>
    <row r="10" spans="2:21" ht="27.6" customHeight="1" x14ac:dyDescent="0.15">
      <c r="B10" s="109" t="s">
        <v>66</v>
      </c>
      <c r="C10" s="86"/>
      <c r="D10" s="86"/>
      <c r="E10" s="86"/>
      <c r="F10" s="85"/>
      <c r="G10" s="75"/>
      <c r="H10" s="74"/>
      <c r="I10" s="74"/>
      <c r="J10" s="74"/>
      <c r="K10" s="73"/>
      <c r="L10" s="116"/>
      <c r="M10" s="126" t="s">
        <v>65</v>
      </c>
      <c r="N10" s="115"/>
      <c r="O10" s="124" t="s">
        <v>64</v>
      </c>
      <c r="P10" s="79"/>
      <c r="Q10" s="78"/>
      <c r="R10" s="71"/>
      <c r="S10" s="70"/>
      <c r="T10" s="70"/>
      <c r="U10" s="69"/>
    </row>
    <row r="11" spans="2:21" ht="27.6" customHeight="1" x14ac:dyDescent="0.15">
      <c r="B11" s="109" t="s">
        <v>63</v>
      </c>
      <c r="C11" s="86"/>
      <c r="D11" s="86"/>
      <c r="E11" s="86"/>
      <c r="F11" s="85"/>
      <c r="G11" s="75"/>
      <c r="H11" s="74"/>
      <c r="I11" s="74"/>
      <c r="J11" s="74"/>
      <c r="K11" s="73"/>
      <c r="L11" s="116"/>
      <c r="M11" s="126" t="s">
        <v>62</v>
      </c>
      <c r="N11" s="115"/>
      <c r="O11" s="149" t="s">
        <v>61</v>
      </c>
      <c r="P11" s="148"/>
      <c r="Q11" s="147"/>
      <c r="R11" s="71"/>
      <c r="S11" s="70"/>
      <c r="T11" s="70"/>
      <c r="U11" s="69"/>
    </row>
    <row r="12" spans="2:21" ht="27.6" customHeight="1" thickBot="1" x14ac:dyDescent="0.2">
      <c r="B12" s="146" t="s">
        <v>60</v>
      </c>
      <c r="C12" s="145"/>
      <c r="D12" s="145"/>
      <c r="E12" s="145"/>
      <c r="F12" s="144"/>
      <c r="G12" s="143"/>
      <c r="H12" s="142"/>
      <c r="I12" s="142"/>
      <c r="J12" s="142"/>
      <c r="K12" s="141"/>
      <c r="L12" s="116"/>
      <c r="M12" s="126" t="s">
        <v>59</v>
      </c>
      <c r="N12" s="115"/>
      <c r="O12" s="124" t="s">
        <v>58</v>
      </c>
      <c r="P12" s="79"/>
      <c r="Q12" s="78"/>
      <c r="R12" s="71"/>
      <c r="S12" s="70"/>
      <c r="T12" s="70"/>
      <c r="U12" s="69"/>
    </row>
    <row r="13" spans="2:21" ht="27.6" customHeight="1" thickTop="1" thickBot="1" x14ac:dyDescent="0.2">
      <c r="B13" s="140" t="s">
        <v>57</v>
      </c>
      <c r="C13" s="139"/>
      <c r="D13" s="139"/>
      <c r="E13" s="139"/>
      <c r="F13" s="138"/>
      <c r="G13" s="52" t="str">
        <f>IF(SUM($G9:$K12)=0,"",SUM($G9:$K12))</f>
        <v/>
      </c>
      <c r="H13" s="51"/>
      <c r="I13" s="51"/>
      <c r="J13" s="51"/>
      <c r="K13" s="50"/>
      <c r="L13" s="116"/>
      <c r="M13" s="126" t="s">
        <v>56</v>
      </c>
      <c r="N13" s="115"/>
      <c r="O13" s="124" t="s">
        <v>55</v>
      </c>
      <c r="P13" s="79"/>
      <c r="Q13" s="78"/>
      <c r="R13" s="71"/>
      <c r="S13" s="70"/>
      <c r="T13" s="70"/>
      <c r="U13" s="69"/>
    </row>
    <row r="14" spans="2:21" ht="27.6" customHeight="1" x14ac:dyDescent="0.15">
      <c r="B14" s="137" t="s">
        <v>54</v>
      </c>
      <c r="C14" s="136"/>
      <c r="D14" s="136"/>
      <c r="E14" s="136"/>
      <c r="F14" s="136"/>
      <c r="G14" s="136"/>
      <c r="H14" s="136"/>
      <c r="I14" s="136"/>
      <c r="J14" s="136"/>
      <c r="K14" s="135"/>
      <c r="L14" s="116"/>
      <c r="M14" s="126" t="s">
        <v>53</v>
      </c>
      <c r="N14" s="115"/>
      <c r="O14" s="124" t="s">
        <v>52</v>
      </c>
      <c r="P14" s="79"/>
      <c r="Q14" s="78"/>
      <c r="R14" s="71"/>
      <c r="S14" s="70"/>
      <c r="T14" s="70"/>
      <c r="U14" s="69"/>
    </row>
    <row r="15" spans="2:21" ht="27.6" customHeight="1" x14ac:dyDescent="0.15">
      <c r="B15" s="134" t="s">
        <v>51</v>
      </c>
      <c r="C15" s="133"/>
      <c r="D15" s="132"/>
      <c r="E15" s="131" t="s">
        <v>50</v>
      </c>
      <c r="F15" s="130"/>
      <c r="G15" s="129"/>
      <c r="H15" s="128"/>
      <c r="I15" s="128"/>
      <c r="J15" s="128"/>
      <c r="K15" s="127"/>
      <c r="L15" s="116"/>
      <c r="M15" s="126" t="s">
        <v>49</v>
      </c>
      <c r="N15" s="125"/>
      <c r="O15" s="124" t="s">
        <v>48</v>
      </c>
      <c r="P15" s="79"/>
      <c r="Q15" s="78"/>
      <c r="R15" s="71"/>
      <c r="S15" s="70"/>
      <c r="T15" s="70"/>
      <c r="U15" s="69"/>
    </row>
    <row r="16" spans="2:21" ht="27.6" customHeight="1" x14ac:dyDescent="0.15">
      <c r="B16" s="123" t="s">
        <v>47</v>
      </c>
      <c r="C16" s="122" t="s">
        <v>46</v>
      </c>
      <c r="D16" s="122"/>
      <c r="E16" s="121"/>
      <c r="F16" s="120" t="s">
        <v>45</v>
      </c>
      <c r="G16" s="119"/>
      <c r="H16" s="118"/>
      <c r="I16" s="118"/>
      <c r="J16" s="118"/>
      <c r="K16" s="117"/>
      <c r="L16" s="116"/>
      <c r="M16" s="108" t="s">
        <v>44</v>
      </c>
      <c r="N16" s="86"/>
      <c r="O16" s="86"/>
      <c r="P16" s="86"/>
      <c r="Q16" s="85"/>
      <c r="R16" s="71"/>
      <c r="S16" s="70"/>
      <c r="T16" s="70"/>
      <c r="U16" s="69"/>
    </row>
    <row r="17" spans="2:21" ht="27.6" customHeight="1" x14ac:dyDescent="0.15">
      <c r="B17" s="94" t="s">
        <v>43</v>
      </c>
      <c r="C17" s="115"/>
      <c r="D17" s="114"/>
      <c r="E17" s="113" t="s">
        <v>42</v>
      </c>
      <c r="F17" s="112"/>
      <c r="G17" s="75" t="str">
        <f>IF((D17*F17)=0,"",(D17*F17))</f>
        <v/>
      </c>
      <c r="H17" s="74"/>
      <c r="I17" s="74"/>
      <c r="J17" s="74"/>
      <c r="K17" s="73"/>
      <c r="L17" s="77"/>
      <c r="M17" s="111" t="s">
        <v>41</v>
      </c>
      <c r="N17" s="110"/>
      <c r="O17" s="92" t="s">
        <v>40</v>
      </c>
      <c r="P17" s="91"/>
      <c r="Q17" s="90"/>
      <c r="R17" s="71"/>
      <c r="S17" s="70"/>
      <c r="T17" s="70"/>
      <c r="U17" s="69"/>
    </row>
    <row r="18" spans="2:21" ht="27.6" customHeight="1" x14ac:dyDescent="0.15">
      <c r="B18" s="109" t="s">
        <v>39</v>
      </c>
      <c r="C18" s="86"/>
      <c r="D18" s="86"/>
      <c r="E18" s="86"/>
      <c r="F18" s="85"/>
      <c r="G18" s="75"/>
      <c r="H18" s="74"/>
      <c r="I18" s="74"/>
      <c r="J18" s="74"/>
      <c r="K18" s="73"/>
      <c r="L18" s="77"/>
      <c r="M18" s="108" t="s">
        <v>38</v>
      </c>
      <c r="N18" s="86"/>
      <c r="O18" s="86"/>
      <c r="P18" s="86"/>
      <c r="Q18" s="85"/>
      <c r="R18" s="71"/>
      <c r="S18" s="70"/>
      <c r="T18" s="70"/>
      <c r="U18" s="69"/>
    </row>
    <row r="19" spans="2:21" ht="27.6" customHeight="1" x14ac:dyDescent="0.15">
      <c r="B19" s="107" t="s">
        <v>37</v>
      </c>
      <c r="C19" s="106"/>
      <c r="D19" s="106"/>
      <c r="E19" s="106"/>
      <c r="F19" s="105"/>
      <c r="G19" s="75"/>
      <c r="H19" s="74"/>
      <c r="I19" s="74"/>
      <c r="J19" s="74"/>
      <c r="K19" s="73"/>
      <c r="L19" s="77"/>
      <c r="M19" s="104" t="s">
        <v>36</v>
      </c>
      <c r="N19" s="103"/>
      <c r="O19" s="102" t="s">
        <v>35</v>
      </c>
      <c r="P19" s="101"/>
      <c r="Q19" s="100"/>
      <c r="R19" s="71"/>
      <c r="S19" s="70"/>
      <c r="T19" s="70"/>
      <c r="U19" s="69"/>
    </row>
    <row r="20" spans="2:21" ht="27.6" customHeight="1" x14ac:dyDescent="0.15">
      <c r="B20" s="94" t="s">
        <v>34</v>
      </c>
      <c r="C20" s="93"/>
      <c r="D20" s="91"/>
      <c r="E20" s="91"/>
      <c r="F20" s="90"/>
      <c r="G20" s="75"/>
      <c r="H20" s="74"/>
      <c r="I20" s="74"/>
      <c r="J20" s="74"/>
      <c r="K20" s="73"/>
      <c r="L20" s="77"/>
      <c r="M20" s="99" t="s">
        <v>33</v>
      </c>
      <c r="N20" s="98"/>
      <c r="O20" s="97" t="s">
        <v>32</v>
      </c>
      <c r="P20" s="96"/>
      <c r="Q20" s="95"/>
      <c r="R20" s="71"/>
      <c r="S20" s="70"/>
      <c r="T20" s="70"/>
      <c r="U20" s="69"/>
    </row>
    <row r="21" spans="2:21" ht="27.6" customHeight="1" x14ac:dyDescent="0.15">
      <c r="B21" s="94" t="s">
        <v>31</v>
      </c>
      <c r="C21" s="93"/>
      <c r="D21" s="92" t="s">
        <v>30</v>
      </c>
      <c r="E21" s="91"/>
      <c r="F21" s="90"/>
      <c r="G21" s="75"/>
      <c r="H21" s="74"/>
      <c r="I21" s="74"/>
      <c r="J21" s="74"/>
      <c r="K21" s="73"/>
      <c r="L21" s="77"/>
      <c r="M21" s="88" t="s">
        <v>29</v>
      </c>
      <c r="N21" s="87"/>
      <c r="O21" s="86"/>
      <c r="P21" s="86"/>
      <c r="Q21" s="85"/>
      <c r="R21" s="71"/>
      <c r="S21" s="70"/>
      <c r="T21" s="70"/>
      <c r="U21" s="69"/>
    </row>
    <row r="22" spans="2:21" ht="27.6" customHeight="1" x14ac:dyDescent="0.15">
      <c r="B22" s="89" t="s">
        <v>28</v>
      </c>
      <c r="C22" s="86"/>
      <c r="D22" s="86"/>
      <c r="E22" s="86"/>
      <c r="F22" s="85"/>
      <c r="G22" s="75"/>
      <c r="H22" s="74"/>
      <c r="I22" s="74"/>
      <c r="J22" s="74"/>
      <c r="K22" s="73"/>
      <c r="L22" s="77"/>
      <c r="M22" s="88"/>
      <c r="N22" s="87"/>
      <c r="O22" s="86"/>
      <c r="P22" s="86"/>
      <c r="Q22" s="85"/>
      <c r="R22" s="71"/>
      <c r="S22" s="70"/>
      <c r="T22" s="70"/>
      <c r="U22" s="69"/>
    </row>
    <row r="23" spans="2:21" ht="27.6" customHeight="1" x14ac:dyDescent="0.15">
      <c r="B23" s="84"/>
      <c r="C23" s="83"/>
      <c r="D23" s="83"/>
      <c r="E23" s="83"/>
      <c r="F23" s="82"/>
      <c r="G23" s="75"/>
      <c r="H23" s="74"/>
      <c r="I23" s="74"/>
      <c r="J23" s="74"/>
      <c r="K23" s="73"/>
      <c r="L23" s="77"/>
      <c r="M23" s="81"/>
      <c r="N23" s="80"/>
      <c r="O23" s="79"/>
      <c r="P23" s="79"/>
      <c r="Q23" s="78"/>
      <c r="R23" s="71"/>
      <c r="S23" s="70"/>
      <c r="T23" s="70"/>
      <c r="U23" s="69"/>
    </row>
    <row r="24" spans="2:21" ht="27.6" customHeight="1" x14ac:dyDescent="0.15">
      <c r="B24" s="76"/>
      <c r="C24" s="60"/>
      <c r="D24" s="60"/>
      <c r="E24" s="60"/>
      <c r="F24" s="59"/>
      <c r="G24" s="75"/>
      <c r="H24" s="74"/>
      <c r="I24" s="74"/>
      <c r="J24" s="74"/>
      <c r="K24" s="73"/>
      <c r="L24" s="77"/>
      <c r="M24" s="61"/>
      <c r="N24" s="60"/>
      <c r="O24" s="60"/>
      <c r="P24" s="60"/>
      <c r="Q24" s="59"/>
      <c r="R24" s="71"/>
      <c r="S24" s="70"/>
      <c r="T24" s="70"/>
      <c r="U24" s="69"/>
    </row>
    <row r="25" spans="2:21" ht="27.6" customHeight="1" x14ac:dyDescent="0.15">
      <c r="B25" s="76"/>
      <c r="C25" s="60"/>
      <c r="D25" s="60"/>
      <c r="E25" s="60"/>
      <c r="F25" s="59"/>
      <c r="G25" s="75"/>
      <c r="H25" s="74"/>
      <c r="I25" s="74"/>
      <c r="J25" s="74"/>
      <c r="K25" s="73"/>
      <c r="L25" s="77"/>
      <c r="M25" s="61"/>
      <c r="N25" s="60"/>
      <c r="O25" s="60"/>
      <c r="P25" s="60"/>
      <c r="Q25" s="59"/>
      <c r="R25" s="71"/>
      <c r="S25" s="70"/>
      <c r="T25" s="70"/>
      <c r="U25" s="69"/>
    </row>
    <row r="26" spans="2:21" ht="27.6" customHeight="1" x14ac:dyDescent="0.15">
      <c r="B26" s="76"/>
      <c r="C26" s="60"/>
      <c r="D26" s="60"/>
      <c r="E26" s="60"/>
      <c r="F26" s="59"/>
      <c r="G26" s="75"/>
      <c r="H26" s="74"/>
      <c r="I26" s="74"/>
      <c r="J26" s="74"/>
      <c r="K26" s="73"/>
      <c r="L26" s="72"/>
      <c r="M26" s="61"/>
      <c r="N26" s="60"/>
      <c r="O26" s="60"/>
      <c r="P26" s="60"/>
      <c r="Q26" s="59"/>
      <c r="R26" s="71"/>
      <c r="S26" s="70"/>
      <c r="T26" s="70"/>
      <c r="U26" s="69"/>
    </row>
    <row r="27" spans="2:21" ht="27.6" customHeight="1" thickBot="1" x14ac:dyDescent="0.2">
      <c r="B27" s="68"/>
      <c r="C27" s="67"/>
      <c r="D27" s="67"/>
      <c r="E27" s="67"/>
      <c r="F27" s="66"/>
      <c r="G27" s="65"/>
      <c r="H27" s="64"/>
      <c r="I27" s="64"/>
      <c r="J27" s="64"/>
      <c r="K27" s="63"/>
      <c r="L27" s="62"/>
      <c r="M27" s="61"/>
      <c r="N27" s="60"/>
      <c r="O27" s="60"/>
      <c r="P27" s="60"/>
      <c r="Q27" s="59"/>
      <c r="R27" s="58"/>
      <c r="S27" s="57"/>
      <c r="T27" s="57"/>
      <c r="U27" s="56"/>
    </row>
    <row r="28" spans="2:21" ht="27.6" customHeight="1" thickTop="1" thickBot="1" x14ac:dyDescent="0.2">
      <c r="B28" s="55" t="s">
        <v>27</v>
      </c>
      <c r="C28" s="54"/>
      <c r="D28" s="54"/>
      <c r="E28" s="54"/>
      <c r="F28" s="53"/>
      <c r="G28" s="52" t="str">
        <f>IF(SUM($G16:$K27)=0,"",SUM($G16:$K27))</f>
        <v/>
      </c>
      <c r="H28" s="51"/>
      <c r="I28" s="51"/>
      <c r="J28" s="51"/>
      <c r="K28" s="50"/>
      <c r="L28" s="49"/>
      <c r="M28" s="48" t="s">
        <v>26</v>
      </c>
      <c r="N28" s="47"/>
      <c r="O28" s="47"/>
      <c r="P28" s="47"/>
      <c r="Q28" s="46"/>
      <c r="R28" s="45" t="str">
        <f>IF(SUM($R9:$U27)=0,"",SUM($R9:$U27))</f>
        <v/>
      </c>
      <c r="S28" s="44"/>
      <c r="T28" s="44"/>
      <c r="U28" s="43"/>
    </row>
    <row r="29" spans="2:21" ht="27.6" customHeight="1" thickBot="1" x14ac:dyDescent="0.2">
      <c r="B29" s="42" t="s">
        <v>25</v>
      </c>
      <c r="C29" s="41"/>
      <c r="D29" s="41"/>
      <c r="E29" s="41"/>
      <c r="F29" s="41"/>
      <c r="G29" s="40" t="str">
        <f>IF(SUM(G13,G28)=0,"",SUM(G13,G28))</f>
        <v/>
      </c>
      <c r="H29" s="39"/>
      <c r="I29" s="39"/>
      <c r="J29" s="39"/>
      <c r="K29" s="38"/>
      <c r="L29" s="37" t="s">
        <v>24</v>
      </c>
      <c r="M29" s="36"/>
      <c r="N29" s="36"/>
      <c r="O29" s="36"/>
      <c r="P29" s="36"/>
      <c r="Q29" s="35"/>
      <c r="R29" s="34" t="str">
        <f>IF(ISERR($G29-$R28),"",($G29-$R28))</f>
        <v/>
      </c>
      <c r="S29" s="33"/>
      <c r="T29" s="33"/>
      <c r="U29" s="32"/>
    </row>
    <row r="30" spans="2:21" ht="20.100000000000001" customHeight="1" x14ac:dyDescent="0.15">
      <c r="B30" s="31" t="s">
        <v>23</v>
      </c>
      <c r="C30" s="30" t="s">
        <v>22</v>
      </c>
      <c r="D30" s="30"/>
      <c r="E30" s="30"/>
      <c r="F30" s="30"/>
      <c r="G30" s="28"/>
      <c r="H30" s="28"/>
      <c r="I30" s="28"/>
      <c r="J30" s="28"/>
      <c r="K30" s="29"/>
      <c r="L30" s="16" t="s">
        <v>21</v>
      </c>
      <c r="M30" s="28" t="s">
        <v>20</v>
      </c>
      <c r="N30" s="28"/>
      <c r="O30" s="28"/>
      <c r="P30" s="28"/>
      <c r="Q30" s="28"/>
      <c r="R30" s="5"/>
      <c r="S30" s="5"/>
      <c r="T30" s="5"/>
      <c r="U30" s="5"/>
    </row>
    <row r="31" spans="2:21" ht="20.100000000000001" customHeight="1" x14ac:dyDescent="0.15">
      <c r="B31" s="16" t="s">
        <v>15</v>
      </c>
      <c r="C31" s="3" t="s">
        <v>19</v>
      </c>
      <c r="D31" s="3"/>
      <c r="E31" s="3"/>
      <c r="F31" s="3"/>
      <c r="G31" s="3"/>
      <c r="H31" s="3"/>
      <c r="I31" s="3"/>
      <c r="J31" s="3"/>
      <c r="K31" s="27"/>
      <c r="L31" s="16" t="s">
        <v>13</v>
      </c>
      <c r="M31" s="10" t="s">
        <v>18</v>
      </c>
      <c r="N31" s="10"/>
      <c r="O31" s="10"/>
      <c r="P31" s="10"/>
      <c r="Q31" s="10"/>
      <c r="R31" s="10"/>
      <c r="S31" s="10"/>
      <c r="T31" s="10"/>
      <c r="U31" s="10"/>
    </row>
    <row r="32" spans="2:21" ht="20.100000000000001" customHeight="1" x14ac:dyDescent="0.15">
      <c r="B32" s="16" t="s">
        <v>11</v>
      </c>
      <c r="C32" s="6"/>
      <c r="D32" s="6"/>
      <c r="E32" s="6"/>
      <c r="F32" s="6"/>
      <c r="G32" s="6"/>
      <c r="H32" s="6"/>
      <c r="I32" s="6"/>
      <c r="J32" s="6"/>
      <c r="K32" s="24" t="s">
        <v>17</v>
      </c>
      <c r="L32" s="3"/>
      <c r="M32" s="10" t="s">
        <v>16</v>
      </c>
      <c r="N32" s="10"/>
      <c r="O32" s="10"/>
      <c r="P32" s="10"/>
      <c r="Q32" s="10"/>
      <c r="R32" s="10"/>
      <c r="S32" s="10"/>
      <c r="T32" s="10"/>
      <c r="U32" s="10"/>
    </row>
    <row r="33" spans="2:21" ht="20.100000000000001" customHeight="1" x14ac:dyDescent="0.15">
      <c r="B33" s="16" t="s">
        <v>15</v>
      </c>
      <c r="C33" s="26" t="s">
        <v>14</v>
      </c>
      <c r="D33" s="10"/>
      <c r="E33" s="10"/>
      <c r="F33" s="10"/>
      <c r="G33" s="10"/>
      <c r="H33" s="10"/>
      <c r="I33" s="10"/>
      <c r="J33" s="10"/>
      <c r="K33" s="24"/>
      <c r="L33" s="16" t="s">
        <v>13</v>
      </c>
      <c r="M33" s="10" t="s">
        <v>12</v>
      </c>
      <c r="N33" s="10"/>
      <c r="O33" s="10"/>
      <c r="P33" s="10"/>
      <c r="Q33" s="10"/>
      <c r="R33" s="10"/>
      <c r="S33" s="10"/>
      <c r="T33" s="10"/>
      <c r="U33" s="10"/>
    </row>
    <row r="34" spans="2:21" ht="20.100000000000001" customHeight="1" thickBot="1" x14ac:dyDescent="0.2">
      <c r="B34" s="16" t="s">
        <v>11</v>
      </c>
      <c r="C34" s="2" t="s">
        <v>10</v>
      </c>
      <c r="D34" s="2"/>
      <c r="E34" s="2" t="s">
        <v>9</v>
      </c>
      <c r="F34" s="10" t="s">
        <v>8</v>
      </c>
      <c r="G34" s="10"/>
      <c r="H34" s="25"/>
      <c r="I34" s="25"/>
      <c r="J34" s="16" t="s">
        <v>7</v>
      </c>
      <c r="K34" s="24" t="s">
        <v>6</v>
      </c>
      <c r="L34" s="3"/>
      <c r="M34" s="23" t="s">
        <v>5</v>
      </c>
      <c r="N34" s="10"/>
      <c r="O34" s="10"/>
      <c r="P34" s="10"/>
      <c r="Q34" s="10"/>
      <c r="R34" s="10"/>
      <c r="S34" s="22"/>
      <c r="T34" s="21"/>
      <c r="U34" s="20"/>
    </row>
    <row r="35" spans="2:21" ht="20.100000000000001" customHeight="1" thickTop="1" x14ac:dyDescent="0.2">
      <c r="B35" s="19" t="s">
        <v>4</v>
      </c>
      <c r="C35" s="18"/>
      <c r="D35" s="11" t="s">
        <v>3</v>
      </c>
      <c r="E35" s="2"/>
      <c r="F35" s="10"/>
      <c r="G35" s="10"/>
      <c r="H35" s="17"/>
      <c r="I35" s="17"/>
      <c r="J35" s="16"/>
      <c r="K35" s="10"/>
      <c r="L35" s="3"/>
      <c r="M35" s="10"/>
      <c r="N35" s="10"/>
      <c r="O35" s="10"/>
      <c r="P35" s="10"/>
      <c r="Q35" s="10"/>
      <c r="R35" s="10"/>
      <c r="S35" s="15"/>
      <c r="T35" s="2" t="s">
        <v>2</v>
      </c>
      <c r="U35" s="14"/>
    </row>
    <row r="36" spans="2:21" ht="20.100000000000001" customHeight="1" thickBot="1" x14ac:dyDescent="0.2">
      <c r="B36" s="13" t="s">
        <v>1</v>
      </c>
      <c r="C36" s="12"/>
      <c r="D36" s="11" t="s">
        <v>0</v>
      </c>
      <c r="E36" s="10"/>
      <c r="F36" s="10"/>
      <c r="G36" s="10"/>
      <c r="H36" s="10"/>
      <c r="I36" s="10"/>
      <c r="J36" s="10"/>
      <c r="K36" s="10"/>
      <c r="L36" s="3"/>
      <c r="M36" s="10"/>
      <c r="N36" s="10"/>
      <c r="O36" s="10"/>
      <c r="P36" s="10"/>
      <c r="Q36" s="10"/>
      <c r="R36" s="10"/>
      <c r="S36" s="9"/>
      <c r="T36" s="8"/>
      <c r="U36" s="7"/>
    </row>
    <row r="37" spans="2:21" ht="20.100000000000001" customHeight="1" thickTop="1" x14ac:dyDescent="0.15">
      <c r="B37" s="6"/>
      <c r="C37" s="6"/>
      <c r="D37" s="6"/>
      <c r="E37" s="6"/>
      <c r="F37" s="6"/>
      <c r="G37" s="6"/>
      <c r="H37" s="6"/>
      <c r="I37" s="6"/>
      <c r="J37" s="6"/>
      <c r="K37" s="6"/>
      <c r="L37" s="3"/>
      <c r="M37" s="5"/>
      <c r="N37" s="5"/>
      <c r="O37" s="5"/>
      <c r="P37" s="5"/>
      <c r="Q37" s="5"/>
      <c r="R37" s="5"/>
      <c r="S37" s="5"/>
      <c r="T37" s="5"/>
      <c r="U37" s="5"/>
    </row>
    <row r="38" spans="2:21" ht="20.100000000000001" customHeight="1" x14ac:dyDescent="0.15">
      <c r="B38" s="4"/>
      <c r="C38" s="4"/>
      <c r="D38" s="4"/>
      <c r="E38" s="4"/>
      <c r="F38" s="4"/>
      <c r="G38" s="2"/>
      <c r="H38" s="2"/>
      <c r="I38" s="2"/>
      <c r="J38" s="2"/>
      <c r="K38" s="2"/>
      <c r="L38" s="3"/>
      <c r="M38" s="2"/>
      <c r="N38" s="2"/>
      <c r="O38" s="2"/>
      <c r="P38" s="2"/>
      <c r="Q38" s="2"/>
      <c r="R38" s="2"/>
      <c r="S38" s="2"/>
      <c r="T38" s="2"/>
      <c r="U38" s="2"/>
    </row>
  </sheetData>
  <dataConsolidate/>
  <mergeCells count="104">
    <mergeCell ref="S2:U2"/>
    <mergeCell ref="B3:C3"/>
    <mergeCell ref="G3:H3"/>
    <mergeCell ref="D4:M4"/>
    <mergeCell ref="O4:R4"/>
    <mergeCell ref="T4:U4"/>
    <mergeCell ref="B5:C6"/>
    <mergeCell ref="D5:J6"/>
    <mergeCell ref="K5:K6"/>
    <mergeCell ref="L5:M5"/>
    <mergeCell ref="N5:T5"/>
    <mergeCell ref="L6:M6"/>
    <mergeCell ref="N6:T6"/>
    <mergeCell ref="G9:K9"/>
    <mergeCell ref="M9:N9"/>
    <mergeCell ref="O9:Q9"/>
    <mergeCell ref="R9:U9"/>
    <mergeCell ref="G10:K10"/>
    <mergeCell ref="M10:N10"/>
    <mergeCell ref="O10:Q10"/>
    <mergeCell ref="R10:U10"/>
    <mergeCell ref="G11:K11"/>
    <mergeCell ref="M11:N11"/>
    <mergeCell ref="O11:Q11"/>
    <mergeCell ref="R11:U11"/>
    <mergeCell ref="G12:K12"/>
    <mergeCell ref="M12:N12"/>
    <mergeCell ref="O12:Q12"/>
    <mergeCell ref="R12:U12"/>
    <mergeCell ref="B13:F13"/>
    <mergeCell ref="G13:K13"/>
    <mergeCell ref="M13:N13"/>
    <mergeCell ref="O13:Q13"/>
    <mergeCell ref="R13:U13"/>
    <mergeCell ref="B14:K14"/>
    <mergeCell ref="M14:N14"/>
    <mergeCell ref="O14:Q14"/>
    <mergeCell ref="R14:U14"/>
    <mergeCell ref="G15:K15"/>
    <mergeCell ref="M15:N15"/>
    <mergeCell ref="O15:Q15"/>
    <mergeCell ref="R15:U15"/>
    <mergeCell ref="G16:K16"/>
    <mergeCell ref="R16:U16"/>
    <mergeCell ref="B17:C17"/>
    <mergeCell ref="G17:K17"/>
    <mergeCell ref="M17:N17"/>
    <mergeCell ref="O17:Q17"/>
    <mergeCell ref="R17:U17"/>
    <mergeCell ref="G18:K18"/>
    <mergeCell ref="R18:U18"/>
    <mergeCell ref="G19:K19"/>
    <mergeCell ref="M19:N19"/>
    <mergeCell ref="O19:Q19"/>
    <mergeCell ref="R19:U19"/>
    <mergeCell ref="B20:C20"/>
    <mergeCell ref="D20:F20"/>
    <mergeCell ref="G20:K20"/>
    <mergeCell ref="M20:N20"/>
    <mergeCell ref="O20:Q20"/>
    <mergeCell ref="R20:U20"/>
    <mergeCell ref="B21:C21"/>
    <mergeCell ref="D21:F21"/>
    <mergeCell ref="G21:K21"/>
    <mergeCell ref="R21:U21"/>
    <mergeCell ref="G22:K22"/>
    <mergeCell ref="R22:U22"/>
    <mergeCell ref="B23:F23"/>
    <mergeCell ref="G23:K23"/>
    <mergeCell ref="O23:Q23"/>
    <mergeCell ref="R23:U23"/>
    <mergeCell ref="B24:F24"/>
    <mergeCell ref="G24:K24"/>
    <mergeCell ref="M24:Q24"/>
    <mergeCell ref="R24:U24"/>
    <mergeCell ref="B25:F25"/>
    <mergeCell ref="G25:K25"/>
    <mergeCell ref="M25:Q25"/>
    <mergeCell ref="R25:U25"/>
    <mergeCell ref="B26:F26"/>
    <mergeCell ref="G26:K26"/>
    <mergeCell ref="M26:Q26"/>
    <mergeCell ref="R26:U26"/>
    <mergeCell ref="B27:F27"/>
    <mergeCell ref="G27:K27"/>
    <mergeCell ref="M27:Q27"/>
    <mergeCell ref="R27:U27"/>
    <mergeCell ref="B28:F28"/>
    <mergeCell ref="G28:K28"/>
    <mergeCell ref="M28:Q28"/>
    <mergeCell ref="R28:U28"/>
    <mergeCell ref="B29:F29"/>
    <mergeCell ref="G29:K29"/>
    <mergeCell ref="L29:Q29"/>
    <mergeCell ref="R29:U29"/>
    <mergeCell ref="G30:K30"/>
    <mergeCell ref="M30:Q30"/>
    <mergeCell ref="R30:U30"/>
    <mergeCell ref="C32:J32"/>
    <mergeCell ref="H34:I34"/>
    <mergeCell ref="B37:F37"/>
    <mergeCell ref="G37:K37"/>
    <mergeCell ref="M37:Q37"/>
    <mergeCell ref="R37:U37"/>
  </mergeCells>
  <phoneticPr fontId="3"/>
  <conditionalFormatting sqref="R9:U29">
    <cfRule type="cellIs" dxfId="2" priority="4" operator="lessThanOrEqual">
      <formula>0</formula>
    </cfRule>
  </conditionalFormatting>
  <conditionalFormatting sqref="G28:K28">
    <cfRule type="cellIs" dxfId="1" priority="1" operator="lessThanOrEqual">
      <formula>0</formula>
    </cfRule>
  </conditionalFormatting>
  <conditionalFormatting sqref="G9:K13 G15:K27">
    <cfRule type="cellIs" priority="2" operator="lessThanOrEqual">
      <formula>-1</formula>
    </cfRule>
    <cfRule type="cellIs" dxfId="0" priority="3" operator="lessThanOrEqual">
      <formula>0</formula>
    </cfRule>
  </conditionalFormatting>
  <dataValidations count="18">
    <dataValidation imeMode="off" allowBlank="1" showInputMessage="1" showErrorMessage="1" sqref="T4"/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whole" errorStyle="information" imeMode="halfAlpha" operator="greaterThan" allowBlank="1" showInputMessage="1" showErrorMessage="1" errorTitle="※直接入力不要※" error="各項目に金額を入力すると、合計額を自動計算します。_x000a_このメッセージが表示されたら、キャンセルをクリックしてください。" promptTitle="※直接入力不要※" prompt="各項目に金額を入力すると、合計額を自動計算します。" sqref="G13:K13">
      <formula1>1</formula1>
    </dataValidation>
    <dataValidation type="whole" errorStyle="information" operator="greaterThan" allowBlank="1" showInputMessage="1" showErrorMessage="1" errorTitle="※直接入力不要※" error="各項目に金額を入力すると、合計額を自動計算します。_x000a_このメッセージが表示されたら、キャンセルをクリックしてください。" promptTitle="※入力不要" prompt="自動的に計算します。" sqref="R29:U29">
      <formula1>1</formula1>
    </dataValidation>
    <dataValidation type="whole" errorStyle="information" operator="greaterThan" allowBlank="1" showInputMessage="1" showErrorMessage="1" errorTitle="※直接入力不要※" error="各項目に金額を入力すると、合計額を自動計算します。_x000a_このメッセージが表示されたら、キャンセルをクリックしてください。" promptTitle="※直接入力不要※" prompt="各項目の金額を自動的に計算します。" sqref="R28:U28 G28:K28">
      <formula1>1</formula1>
    </dataValidation>
    <dataValidation allowBlank="1" showInputMessage="1" showErrorMessage="1" promptTitle="支出超過（赤字）の場合" prompt="金額の前に“－”（マイナス）を付けてください。_x000a_“▲”（マイナスと同義）に自動変換します。" sqref="R9:U27"/>
    <dataValidation allowBlank="1" showInputMessage="1" showErrorMessage="1" promptTitle="※入力不要" prompt="D列（１人当たりの金額）_x000a_F例（支払人数）_x000a_以上を入力すれば、自動計算します。" sqref="G17:K17"/>
    <dataValidation allowBlank="1" showInputMessage="1" showErrorMessage="1" promptTitle="新入会費" prompt="“人数”を入力" sqref="F17"/>
    <dataValidation allowBlank="1" showInputMessage="1" showErrorMessage="1" promptTitle="１人当たりの" prompt="「金額」を入力" sqref="D17"/>
    <dataValidation imeMode="halfAlpha" allowBlank="1" showInputMessage="1" showErrorMessage="1" sqref="M24:M26 M10 L11 L27:M27 M30:M37 M28 L18 G29:L29 G18:K27 G9:K12"/>
    <dataValidation allowBlank="1" showInputMessage="1" showErrorMessage="1" promptTitle="入力例" prompt="例）1～10" sqref="L9:L10"/>
    <dataValidation type="list" allowBlank="1" showInputMessage="1" showErrorMessage="1" promptTitle="▼より対象を選択" prompt="直接入力不要。_x000a_学内、学外ともにある場合は、合計金額を右の「金額」欄に入力。_x000a_※Deleteキーで取消し可能" sqref="O9:Q9">
      <formula1>"学内のみ,学外のみ,学内、学外"</formula1>
    </dataValidation>
    <dataValidation type="list" allowBlank="1" showInputMessage="1" showErrorMessage="1" promptTitle="右下の▼より項目を選択" prompt="※直接入力不要" sqref="C15">
      <formula1>"月,年"</formula1>
    </dataValidation>
    <dataValidation allowBlank="1" showInputMessage="1" showErrorMessage="1" promptTitle="会費" prompt="１回あたりの徴収金額を入力" sqref="F15"/>
    <dataValidation allowBlank="1" showInputMessage="1" showErrorMessage="1" promptTitle="左欄に対する回数" prompt="月または年何回徴収しているか、回数を入力。" sqref="D15"/>
    <dataValidation allowBlank="1" showInputMessage="1" showErrorMessage="1" promptTitle="※入力不要" prompt="会費の合計数は、下欄（17行目）に入力。_x000a_【この欄には何も入力しない。】" sqref="G15:K15"/>
    <dataValidation allowBlank="1" showInputMessage="1" showErrorMessage="1" promptTitle="徴収総額をここに入力" prompt="平均徴収人数を右に入力" sqref="G16:K16"/>
    <dataValidation allowBlank="1" showInputMessage="1" showErrorMessage="1" promptTitle="平均人数" prompt="右の徴収金額と、上の各回徴収金額とを割った平均人数をここに入力。" sqref="E16"/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B1:U38"/>
  <sheetViews>
    <sheetView showGridLines="0" showZeros="0" zoomScaleNormal="100" zoomScaleSheetLayoutView="100" workbookViewId="0">
      <selection activeCell="V11" sqref="V11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ht="15" customHeight="1" thickBot="1" x14ac:dyDescent="0.2"/>
    <row r="2" spans="2:21" ht="30" customHeight="1" thickTop="1" thickBot="1" x14ac:dyDescent="0.2">
      <c r="B2" s="225" t="s">
        <v>101</v>
      </c>
      <c r="C2" s="224"/>
      <c r="D2" s="250" t="s">
        <v>132</v>
      </c>
      <c r="E2" s="249"/>
      <c r="F2" s="221"/>
      <c r="G2" s="220"/>
      <c r="H2" s="223" t="s">
        <v>131</v>
      </c>
      <c r="I2" s="223" t="s">
        <v>99</v>
      </c>
      <c r="J2" s="222">
        <v>28</v>
      </c>
      <c r="K2" s="220" t="s">
        <v>130</v>
      </c>
      <c r="L2" s="220" t="s">
        <v>97</v>
      </c>
      <c r="M2" s="221"/>
      <c r="N2" s="220"/>
      <c r="O2" s="219" t="s">
        <v>129</v>
      </c>
      <c r="P2" s="219"/>
      <c r="Q2" s="219"/>
      <c r="R2" s="218"/>
      <c r="S2" s="217"/>
      <c r="T2" s="217"/>
      <c r="U2" s="217"/>
    </row>
    <row r="3" spans="2:21" ht="22.5" customHeight="1" thickTop="1" thickBot="1" x14ac:dyDescent="0.2">
      <c r="B3" s="213" t="s">
        <v>128</v>
      </c>
      <c r="C3" s="213"/>
      <c r="D3" s="248" t="s">
        <v>127</v>
      </c>
      <c r="E3" s="248" t="s">
        <v>126</v>
      </c>
      <c r="F3" s="248" t="s">
        <v>125</v>
      </c>
      <c r="G3" s="247"/>
      <c r="H3" s="247"/>
      <c r="J3" s="212"/>
      <c r="K3" s="211"/>
      <c r="L3" s="210"/>
      <c r="M3" s="209" t="s">
        <v>124</v>
      </c>
      <c r="N3" s="206" t="s">
        <v>90</v>
      </c>
      <c r="O3" s="208" t="s">
        <v>89</v>
      </c>
      <c r="P3" s="206">
        <v>4</v>
      </c>
      <c r="Q3" s="206" t="s">
        <v>88</v>
      </c>
      <c r="R3" s="207" t="s">
        <v>123</v>
      </c>
      <c r="S3" s="206" t="s">
        <v>86</v>
      </c>
      <c r="T3" s="205" t="s">
        <v>85</v>
      </c>
      <c r="U3" s="204"/>
    </row>
    <row r="4" spans="2:21" ht="30" customHeight="1" x14ac:dyDescent="0.15">
      <c r="B4" s="203" t="s">
        <v>84</v>
      </c>
      <c r="C4" s="202"/>
      <c r="D4" s="246" t="s">
        <v>122</v>
      </c>
      <c r="E4" s="245"/>
      <c r="F4" s="245"/>
      <c r="G4" s="245"/>
      <c r="H4" s="245"/>
      <c r="I4" s="245"/>
      <c r="J4" s="245"/>
      <c r="K4" s="245"/>
      <c r="L4" s="245"/>
      <c r="M4" s="244"/>
      <c r="N4" s="198" t="s">
        <v>83</v>
      </c>
      <c r="O4" s="243" t="s">
        <v>121</v>
      </c>
      <c r="P4" s="242"/>
      <c r="Q4" s="242"/>
      <c r="R4" s="241"/>
      <c r="S4" s="240" t="s">
        <v>120</v>
      </c>
      <c r="T4" s="239">
        <v>100</v>
      </c>
      <c r="U4" s="238"/>
    </row>
    <row r="5" spans="2:21" ht="27.6" customHeight="1" x14ac:dyDescent="0.15">
      <c r="B5" s="192" t="s">
        <v>81</v>
      </c>
      <c r="C5" s="191"/>
      <c r="D5" s="237" t="s">
        <v>119</v>
      </c>
      <c r="E5" s="190"/>
      <c r="F5" s="190"/>
      <c r="G5" s="190"/>
      <c r="H5" s="190"/>
      <c r="I5" s="190"/>
      <c r="J5" s="190"/>
      <c r="K5" s="189" t="s">
        <v>117</v>
      </c>
      <c r="L5" s="188" t="s">
        <v>80</v>
      </c>
      <c r="M5" s="187"/>
      <c r="N5" s="236" t="s">
        <v>118</v>
      </c>
      <c r="O5" s="235"/>
      <c r="P5" s="235"/>
      <c r="Q5" s="235"/>
      <c r="R5" s="235"/>
      <c r="S5" s="235"/>
      <c r="T5" s="235"/>
      <c r="U5" s="184" t="s">
        <v>117</v>
      </c>
    </row>
    <row r="6" spans="2:21" ht="27.6" customHeight="1" thickBot="1" x14ac:dyDescent="0.2">
      <c r="B6" s="183"/>
      <c r="C6" s="182"/>
      <c r="D6" s="234"/>
      <c r="E6" s="181"/>
      <c r="F6" s="181"/>
      <c r="G6" s="181"/>
      <c r="H6" s="181"/>
      <c r="I6" s="181"/>
      <c r="J6" s="181"/>
      <c r="K6" s="180"/>
      <c r="L6" s="179" t="s">
        <v>78</v>
      </c>
      <c r="M6" s="178"/>
      <c r="N6" s="233" t="s">
        <v>116</v>
      </c>
      <c r="O6" s="232"/>
      <c r="P6" s="232"/>
      <c r="Q6" s="232"/>
      <c r="R6" s="232"/>
      <c r="S6" s="232"/>
      <c r="T6" s="232"/>
      <c r="U6" s="175" t="s">
        <v>77</v>
      </c>
    </row>
    <row r="7" spans="2:21" ht="24.95" customHeight="1" thickBot="1" x14ac:dyDescent="0.25">
      <c r="B7" s="171" t="s">
        <v>115</v>
      </c>
      <c r="C7" s="174" t="s">
        <v>75</v>
      </c>
      <c r="D7" s="172"/>
      <c r="E7" s="170"/>
      <c r="F7" s="170"/>
      <c r="G7" s="173"/>
      <c r="H7" s="172"/>
      <c r="I7" s="170"/>
      <c r="J7" s="170"/>
      <c r="K7" s="170"/>
      <c r="L7" s="171" t="s">
        <v>114</v>
      </c>
      <c r="M7" s="170" t="s">
        <v>73</v>
      </c>
      <c r="N7" s="170"/>
      <c r="O7" s="170"/>
      <c r="P7" s="170"/>
      <c r="Q7" s="170"/>
      <c r="R7" s="170"/>
      <c r="S7" s="170"/>
      <c r="T7" s="170"/>
      <c r="U7" s="170"/>
    </row>
    <row r="8" spans="2:21" ht="24.95" customHeight="1" thickBot="1" x14ac:dyDescent="0.2">
      <c r="B8" s="169" t="s">
        <v>72</v>
      </c>
      <c r="C8" s="165"/>
      <c r="D8" s="165"/>
      <c r="E8" s="165"/>
      <c r="F8" s="165"/>
      <c r="G8" s="166" t="s">
        <v>69</v>
      </c>
      <c r="H8" s="165"/>
      <c r="I8" s="165"/>
      <c r="J8" s="165"/>
      <c r="K8" s="168"/>
      <c r="L8" s="167" t="s">
        <v>71</v>
      </c>
      <c r="M8" s="165" t="s">
        <v>70</v>
      </c>
      <c r="N8" s="165"/>
      <c r="O8" s="165"/>
      <c r="P8" s="165"/>
      <c r="Q8" s="165"/>
      <c r="R8" s="166" t="s">
        <v>69</v>
      </c>
      <c r="S8" s="165"/>
      <c r="T8" s="165"/>
      <c r="U8" s="164"/>
    </row>
    <row r="9" spans="2:21" ht="27.6" customHeight="1" x14ac:dyDescent="0.15">
      <c r="B9" s="163" t="s">
        <v>68</v>
      </c>
      <c r="C9" s="30"/>
      <c r="D9" s="30"/>
      <c r="E9" s="30"/>
      <c r="F9" s="162"/>
      <c r="G9" s="161">
        <v>100000</v>
      </c>
      <c r="H9" s="160"/>
      <c r="I9" s="160"/>
      <c r="J9" s="160"/>
      <c r="K9" s="159"/>
      <c r="L9" s="158">
        <v>1</v>
      </c>
      <c r="M9" s="157" t="s">
        <v>67</v>
      </c>
      <c r="N9" s="156"/>
      <c r="O9" s="155" t="s">
        <v>113</v>
      </c>
      <c r="P9" s="154"/>
      <c r="Q9" s="153"/>
      <c r="R9" s="152">
        <v>10000</v>
      </c>
      <c r="S9" s="151"/>
      <c r="T9" s="151"/>
      <c r="U9" s="150"/>
    </row>
    <row r="10" spans="2:21" ht="27.6" customHeight="1" x14ac:dyDescent="0.15">
      <c r="B10" s="109" t="s">
        <v>66</v>
      </c>
      <c r="C10" s="86"/>
      <c r="D10" s="86"/>
      <c r="E10" s="86"/>
      <c r="F10" s="85"/>
      <c r="G10" s="75">
        <v>50000</v>
      </c>
      <c r="H10" s="74"/>
      <c r="I10" s="74"/>
      <c r="J10" s="74"/>
      <c r="K10" s="73"/>
      <c r="L10" s="116">
        <v>2</v>
      </c>
      <c r="M10" s="126" t="s">
        <v>65</v>
      </c>
      <c r="N10" s="115"/>
      <c r="O10" s="124" t="s">
        <v>64</v>
      </c>
      <c r="P10" s="79"/>
      <c r="Q10" s="78"/>
      <c r="R10" s="71">
        <v>100000</v>
      </c>
      <c r="S10" s="70"/>
      <c r="T10" s="70"/>
      <c r="U10" s="69"/>
    </row>
    <row r="11" spans="2:21" ht="27.6" customHeight="1" x14ac:dyDescent="0.15">
      <c r="B11" s="109" t="s">
        <v>63</v>
      </c>
      <c r="C11" s="86"/>
      <c r="D11" s="86"/>
      <c r="E11" s="86"/>
      <c r="F11" s="85"/>
      <c r="G11" s="75">
        <v>50000</v>
      </c>
      <c r="H11" s="74"/>
      <c r="I11" s="74"/>
      <c r="J11" s="74"/>
      <c r="K11" s="73"/>
      <c r="L11" s="116">
        <v>3</v>
      </c>
      <c r="M11" s="126" t="s">
        <v>62</v>
      </c>
      <c r="N11" s="115"/>
      <c r="O11" s="149" t="s">
        <v>61</v>
      </c>
      <c r="P11" s="148"/>
      <c r="Q11" s="147"/>
      <c r="R11" s="71">
        <v>5000</v>
      </c>
      <c r="S11" s="70"/>
      <c r="T11" s="70"/>
      <c r="U11" s="69"/>
    </row>
    <row r="12" spans="2:21" ht="27.6" customHeight="1" thickBot="1" x14ac:dyDescent="0.2">
      <c r="B12" s="146" t="s">
        <v>60</v>
      </c>
      <c r="C12" s="145"/>
      <c r="D12" s="145"/>
      <c r="E12" s="145"/>
      <c r="F12" s="144"/>
      <c r="G12" s="143"/>
      <c r="H12" s="142"/>
      <c r="I12" s="142"/>
      <c r="J12" s="142"/>
      <c r="K12" s="141"/>
      <c r="L12" s="116">
        <v>3</v>
      </c>
      <c r="M12" s="126" t="s">
        <v>59</v>
      </c>
      <c r="N12" s="115"/>
      <c r="O12" s="124" t="s">
        <v>58</v>
      </c>
      <c r="P12" s="79"/>
      <c r="Q12" s="78"/>
      <c r="R12" s="71">
        <v>5000</v>
      </c>
      <c r="S12" s="70"/>
      <c r="T12" s="70"/>
      <c r="U12" s="69"/>
    </row>
    <row r="13" spans="2:21" ht="27.6" customHeight="1" thickTop="1" thickBot="1" x14ac:dyDescent="0.2">
      <c r="B13" s="140" t="s">
        <v>57</v>
      </c>
      <c r="C13" s="139"/>
      <c r="D13" s="139"/>
      <c r="E13" s="139"/>
      <c r="F13" s="138"/>
      <c r="G13" s="52">
        <f>IF(SUM($G9:$K12)=0,"",SUM($G9:$K12))</f>
        <v>200000</v>
      </c>
      <c r="H13" s="51"/>
      <c r="I13" s="51"/>
      <c r="J13" s="51"/>
      <c r="K13" s="50"/>
      <c r="L13" s="116"/>
      <c r="M13" s="126" t="s">
        <v>56</v>
      </c>
      <c r="N13" s="115"/>
      <c r="O13" s="124" t="s">
        <v>55</v>
      </c>
      <c r="P13" s="79"/>
      <c r="Q13" s="78"/>
      <c r="R13" s="71"/>
      <c r="S13" s="70"/>
      <c r="T13" s="70"/>
      <c r="U13" s="69"/>
    </row>
    <row r="14" spans="2:21" ht="27.6" customHeight="1" x14ac:dyDescent="0.15">
      <c r="B14" s="137" t="s">
        <v>54</v>
      </c>
      <c r="C14" s="136"/>
      <c r="D14" s="136"/>
      <c r="E14" s="136"/>
      <c r="F14" s="136"/>
      <c r="G14" s="136"/>
      <c r="H14" s="136"/>
      <c r="I14" s="136"/>
      <c r="J14" s="136"/>
      <c r="K14" s="135"/>
      <c r="L14" s="116">
        <v>4</v>
      </c>
      <c r="M14" s="126" t="s">
        <v>53</v>
      </c>
      <c r="N14" s="115"/>
      <c r="O14" s="124" t="s">
        <v>52</v>
      </c>
      <c r="P14" s="79"/>
      <c r="Q14" s="78"/>
      <c r="R14" s="71">
        <v>10000</v>
      </c>
      <c r="S14" s="70"/>
      <c r="T14" s="70"/>
      <c r="U14" s="69"/>
    </row>
    <row r="15" spans="2:21" ht="27.6" customHeight="1" x14ac:dyDescent="0.15">
      <c r="B15" s="134" t="s">
        <v>51</v>
      </c>
      <c r="C15" s="133" t="s">
        <v>112</v>
      </c>
      <c r="D15" s="132">
        <v>1</v>
      </c>
      <c r="E15" s="131" t="s">
        <v>111</v>
      </c>
      <c r="F15" s="130">
        <v>1000</v>
      </c>
      <c r="G15" s="129"/>
      <c r="H15" s="128"/>
      <c r="I15" s="128"/>
      <c r="J15" s="128"/>
      <c r="K15" s="127"/>
      <c r="L15" s="116">
        <v>4</v>
      </c>
      <c r="M15" s="126" t="s">
        <v>49</v>
      </c>
      <c r="N15" s="125"/>
      <c r="O15" s="124" t="s">
        <v>48</v>
      </c>
      <c r="P15" s="79"/>
      <c r="Q15" s="78"/>
      <c r="R15" s="71">
        <v>5000</v>
      </c>
      <c r="S15" s="70"/>
      <c r="T15" s="70"/>
      <c r="U15" s="69"/>
    </row>
    <row r="16" spans="2:21" ht="27.6" customHeight="1" x14ac:dyDescent="0.15">
      <c r="B16" s="123" t="s">
        <v>47</v>
      </c>
      <c r="C16" s="122" t="s">
        <v>46</v>
      </c>
      <c r="D16" s="122"/>
      <c r="E16" s="231" t="s">
        <v>110</v>
      </c>
      <c r="F16" s="120" t="s">
        <v>45</v>
      </c>
      <c r="G16" s="119">
        <v>200000</v>
      </c>
      <c r="H16" s="118"/>
      <c r="I16" s="118"/>
      <c r="J16" s="118"/>
      <c r="K16" s="117"/>
      <c r="L16" s="116">
        <v>4</v>
      </c>
      <c r="M16" s="230" t="s">
        <v>109</v>
      </c>
      <c r="N16" s="86"/>
      <c r="O16" s="86"/>
      <c r="P16" s="86"/>
      <c r="Q16" s="85"/>
      <c r="R16" s="71">
        <v>360000</v>
      </c>
      <c r="S16" s="70"/>
      <c r="T16" s="70"/>
      <c r="U16" s="69"/>
    </row>
    <row r="17" spans="2:21" ht="27.6" customHeight="1" x14ac:dyDescent="0.15">
      <c r="B17" s="94" t="s">
        <v>43</v>
      </c>
      <c r="C17" s="115"/>
      <c r="D17" s="114">
        <v>1000</v>
      </c>
      <c r="E17" s="113" t="s">
        <v>108</v>
      </c>
      <c r="F17" s="112">
        <v>8</v>
      </c>
      <c r="G17" s="75">
        <f>IF((D17*F17)=0,"",(D17*F17))</f>
        <v>8000</v>
      </c>
      <c r="H17" s="74"/>
      <c r="I17" s="74"/>
      <c r="J17" s="74"/>
      <c r="K17" s="73"/>
      <c r="L17" s="77">
        <v>4</v>
      </c>
      <c r="M17" s="229" t="s">
        <v>107</v>
      </c>
      <c r="N17" s="110"/>
      <c r="O17" s="92" t="s">
        <v>40</v>
      </c>
      <c r="P17" s="91"/>
      <c r="Q17" s="90"/>
      <c r="R17" s="71">
        <v>50000</v>
      </c>
      <c r="S17" s="70"/>
      <c r="T17" s="70"/>
      <c r="U17" s="69"/>
    </row>
    <row r="18" spans="2:21" ht="27.6" customHeight="1" x14ac:dyDescent="0.15">
      <c r="B18" s="109" t="s">
        <v>39</v>
      </c>
      <c r="C18" s="86"/>
      <c r="D18" s="86"/>
      <c r="E18" s="86"/>
      <c r="F18" s="85"/>
      <c r="G18" s="75">
        <v>150000</v>
      </c>
      <c r="H18" s="74"/>
      <c r="I18" s="74"/>
      <c r="J18" s="74"/>
      <c r="K18" s="73"/>
      <c r="L18" s="77">
        <v>5</v>
      </c>
      <c r="M18" s="108" t="s">
        <v>38</v>
      </c>
      <c r="N18" s="86"/>
      <c r="O18" s="86"/>
      <c r="P18" s="86"/>
      <c r="Q18" s="85"/>
      <c r="R18" s="71">
        <v>10000</v>
      </c>
      <c r="S18" s="70"/>
      <c r="T18" s="70"/>
      <c r="U18" s="69"/>
    </row>
    <row r="19" spans="2:21" ht="27.6" customHeight="1" x14ac:dyDescent="0.15">
      <c r="B19" s="107" t="s">
        <v>37</v>
      </c>
      <c r="C19" s="106"/>
      <c r="D19" s="106"/>
      <c r="E19" s="106"/>
      <c r="F19" s="105"/>
      <c r="G19" s="75"/>
      <c r="H19" s="74"/>
      <c r="I19" s="74"/>
      <c r="J19" s="74"/>
      <c r="K19" s="73"/>
      <c r="L19" s="77">
        <v>6</v>
      </c>
      <c r="M19" s="104" t="s">
        <v>36</v>
      </c>
      <c r="N19" s="103"/>
      <c r="O19" s="102" t="s">
        <v>35</v>
      </c>
      <c r="P19" s="101"/>
      <c r="Q19" s="100"/>
      <c r="R19" s="71">
        <v>10000</v>
      </c>
      <c r="S19" s="70"/>
      <c r="T19" s="70"/>
      <c r="U19" s="69"/>
    </row>
    <row r="20" spans="2:21" ht="27.6" customHeight="1" x14ac:dyDescent="0.15">
      <c r="B20" s="94" t="s">
        <v>34</v>
      </c>
      <c r="C20" s="93"/>
      <c r="D20" s="228" t="s">
        <v>106</v>
      </c>
      <c r="E20" s="110"/>
      <c r="F20" s="227"/>
      <c r="G20" s="75">
        <v>20000</v>
      </c>
      <c r="H20" s="74"/>
      <c r="I20" s="74"/>
      <c r="J20" s="74"/>
      <c r="K20" s="73"/>
      <c r="L20" s="77">
        <v>6</v>
      </c>
      <c r="M20" s="99" t="s">
        <v>33</v>
      </c>
      <c r="N20" s="98"/>
      <c r="O20" s="97" t="s">
        <v>32</v>
      </c>
      <c r="P20" s="96"/>
      <c r="Q20" s="95"/>
      <c r="R20" s="71">
        <v>30000</v>
      </c>
      <c r="S20" s="70"/>
      <c r="T20" s="70"/>
      <c r="U20" s="69"/>
    </row>
    <row r="21" spans="2:21" ht="27.6" customHeight="1" x14ac:dyDescent="0.15">
      <c r="B21" s="94" t="s">
        <v>31</v>
      </c>
      <c r="C21" s="93"/>
      <c r="D21" s="92" t="s">
        <v>30</v>
      </c>
      <c r="E21" s="91"/>
      <c r="F21" s="90"/>
      <c r="G21" s="75"/>
      <c r="H21" s="74"/>
      <c r="I21" s="74"/>
      <c r="J21" s="74"/>
      <c r="K21" s="73"/>
      <c r="L21" s="77"/>
      <c r="M21" s="88" t="s">
        <v>29</v>
      </c>
      <c r="N21" s="87"/>
      <c r="O21" s="86"/>
      <c r="P21" s="86"/>
      <c r="Q21" s="85"/>
      <c r="R21" s="71"/>
      <c r="S21" s="70"/>
      <c r="T21" s="70"/>
      <c r="U21" s="69"/>
    </row>
    <row r="22" spans="2:21" ht="27.6" customHeight="1" x14ac:dyDescent="0.15">
      <c r="B22" s="89" t="s">
        <v>28</v>
      </c>
      <c r="C22" s="86"/>
      <c r="D22" s="226" t="s">
        <v>105</v>
      </c>
      <c r="E22" s="60"/>
      <c r="F22" s="59"/>
      <c r="G22" s="75">
        <v>50000</v>
      </c>
      <c r="H22" s="74"/>
      <c r="I22" s="74"/>
      <c r="J22" s="74"/>
      <c r="K22" s="73"/>
      <c r="L22" s="77"/>
      <c r="M22" s="88"/>
      <c r="N22" s="87"/>
      <c r="O22" s="86"/>
      <c r="P22" s="86"/>
      <c r="Q22" s="85"/>
      <c r="R22" s="71"/>
      <c r="S22" s="70"/>
      <c r="T22" s="70"/>
      <c r="U22" s="69"/>
    </row>
    <row r="23" spans="2:21" ht="27.6" customHeight="1" x14ac:dyDescent="0.15">
      <c r="B23" s="84"/>
      <c r="C23" s="83"/>
      <c r="D23" s="83"/>
      <c r="E23" s="83"/>
      <c r="F23" s="82"/>
      <c r="G23" s="75"/>
      <c r="H23" s="74"/>
      <c r="I23" s="74"/>
      <c r="J23" s="74"/>
      <c r="K23" s="73"/>
      <c r="L23" s="77"/>
      <c r="M23" s="81"/>
      <c r="N23" s="80"/>
      <c r="O23" s="79"/>
      <c r="P23" s="79"/>
      <c r="Q23" s="78"/>
      <c r="R23" s="71"/>
      <c r="S23" s="70"/>
      <c r="T23" s="70"/>
      <c r="U23" s="69"/>
    </row>
    <row r="24" spans="2:21" ht="27.6" customHeight="1" x14ac:dyDescent="0.15">
      <c r="B24" s="76"/>
      <c r="C24" s="60"/>
      <c r="D24" s="60"/>
      <c r="E24" s="60"/>
      <c r="F24" s="59"/>
      <c r="G24" s="75"/>
      <c r="H24" s="74"/>
      <c r="I24" s="74"/>
      <c r="J24" s="74"/>
      <c r="K24" s="73"/>
      <c r="L24" s="77"/>
      <c r="M24" s="61"/>
      <c r="N24" s="60"/>
      <c r="O24" s="60"/>
      <c r="P24" s="60"/>
      <c r="Q24" s="59"/>
      <c r="R24" s="71"/>
      <c r="S24" s="70"/>
      <c r="T24" s="70"/>
      <c r="U24" s="69"/>
    </row>
    <row r="25" spans="2:21" ht="27.6" customHeight="1" x14ac:dyDescent="0.15">
      <c r="B25" s="76"/>
      <c r="C25" s="60"/>
      <c r="D25" s="60"/>
      <c r="E25" s="60"/>
      <c r="F25" s="59"/>
      <c r="G25" s="75"/>
      <c r="H25" s="74"/>
      <c r="I25" s="74"/>
      <c r="J25" s="74"/>
      <c r="K25" s="73"/>
      <c r="L25" s="77"/>
      <c r="M25" s="61"/>
      <c r="N25" s="60"/>
      <c r="O25" s="60"/>
      <c r="P25" s="60"/>
      <c r="Q25" s="59"/>
      <c r="R25" s="71"/>
      <c r="S25" s="70"/>
      <c r="T25" s="70"/>
      <c r="U25" s="69"/>
    </row>
    <row r="26" spans="2:21" ht="27.6" customHeight="1" x14ac:dyDescent="0.15">
      <c r="B26" s="76"/>
      <c r="C26" s="60"/>
      <c r="D26" s="60"/>
      <c r="E26" s="60"/>
      <c r="F26" s="59"/>
      <c r="G26" s="75"/>
      <c r="H26" s="74"/>
      <c r="I26" s="74"/>
      <c r="J26" s="74"/>
      <c r="K26" s="73"/>
      <c r="L26" s="72"/>
      <c r="M26" s="61"/>
      <c r="N26" s="60"/>
      <c r="O26" s="60"/>
      <c r="P26" s="60"/>
      <c r="Q26" s="59"/>
      <c r="R26" s="71"/>
      <c r="S26" s="70"/>
      <c r="T26" s="70"/>
      <c r="U26" s="69"/>
    </row>
    <row r="27" spans="2:21" ht="27.6" customHeight="1" thickBot="1" x14ac:dyDescent="0.2">
      <c r="B27" s="68"/>
      <c r="C27" s="67"/>
      <c r="D27" s="67"/>
      <c r="E27" s="67"/>
      <c r="F27" s="66"/>
      <c r="G27" s="65"/>
      <c r="H27" s="64"/>
      <c r="I27" s="64"/>
      <c r="J27" s="64"/>
      <c r="K27" s="63"/>
      <c r="L27" s="62"/>
      <c r="M27" s="61"/>
      <c r="N27" s="60"/>
      <c r="O27" s="60"/>
      <c r="P27" s="60"/>
      <c r="Q27" s="59"/>
      <c r="R27" s="58"/>
      <c r="S27" s="57"/>
      <c r="T27" s="57"/>
      <c r="U27" s="56"/>
    </row>
    <row r="28" spans="2:21" ht="27.6" customHeight="1" thickTop="1" thickBot="1" x14ac:dyDescent="0.2">
      <c r="B28" s="55" t="s">
        <v>27</v>
      </c>
      <c r="C28" s="54"/>
      <c r="D28" s="54"/>
      <c r="E28" s="54"/>
      <c r="F28" s="53"/>
      <c r="G28" s="52">
        <f>IF(SUM($G16:$K27)=0,"",SUM($G16:$K27))</f>
        <v>428000</v>
      </c>
      <c r="H28" s="51"/>
      <c r="I28" s="51"/>
      <c r="J28" s="51"/>
      <c r="K28" s="50"/>
      <c r="L28" s="49"/>
      <c r="M28" s="48" t="s">
        <v>26</v>
      </c>
      <c r="N28" s="47"/>
      <c r="O28" s="47"/>
      <c r="P28" s="47"/>
      <c r="Q28" s="46"/>
      <c r="R28" s="45">
        <f>IF(SUM($R9:$U27)=0,"",SUM($R9:$U27))</f>
        <v>595000</v>
      </c>
      <c r="S28" s="44"/>
      <c r="T28" s="44"/>
      <c r="U28" s="43"/>
    </row>
    <row r="29" spans="2:21" ht="27.6" customHeight="1" thickBot="1" x14ac:dyDescent="0.2">
      <c r="B29" s="42" t="s">
        <v>25</v>
      </c>
      <c r="C29" s="41"/>
      <c r="D29" s="41"/>
      <c r="E29" s="41"/>
      <c r="F29" s="41"/>
      <c r="G29" s="40">
        <f>IF(SUM(G13,G28)=0,"",SUM(G13,G28))</f>
        <v>628000</v>
      </c>
      <c r="H29" s="39"/>
      <c r="I29" s="39"/>
      <c r="J29" s="39"/>
      <c r="K29" s="38"/>
      <c r="L29" s="37" t="s">
        <v>24</v>
      </c>
      <c r="M29" s="36"/>
      <c r="N29" s="36"/>
      <c r="O29" s="36"/>
      <c r="P29" s="36"/>
      <c r="Q29" s="35"/>
      <c r="R29" s="34">
        <f>IF(ISERR($G29-$R28),"",($G29-$R28))</f>
        <v>33000</v>
      </c>
      <c r="S29" s="33"/>
      <c r="T29" s="33"/>
      <c r="U29" s="32"/>
    </row>
    <row r="30" spans="2:21" ht="20.100000000000001" customHeight="1" x14ac:dyDescent="0.15">
      <c r="B30" s="31" t="s">
        <v>104</v>
      </c>
      <c r="C30" s="30" t="s">
        <v>22</v>
      </c>
      <c r="D30" s="30"/>
      <c r="E30" s="30"/>
      <c r="F30" s="30"/>
      <c r="G30" s="28"/>
      <c r="H30" s="28"/>
      <c r="I30" s="28"/>
      <c r="J30" s="28"/>
      <c r="K30" s="29"/>
      <c r="L30" s="16" t="s">
        <v>103</v>
      </c>
      <c r="M30" s="28" t="s">
        <v>20</v>
      </c>
      <c r="N30" s="28"/>
      <c r="O30" s="28"/>
      <c r="P30" s="28"/>
      <c r="Q30" s="28"/>
      <c r="R30" s="5"/>
      <c r="S30" s="5"/>
      <c r="T30" s="5"/>
      <c r="U30" s="5"/>
    </row>
    <row r="31" spans="2:21" ht="20.100000000000001" customHeight="1" x14ac:dyDescent="0.15">
      <c r="B31" s="16" t="s">
        <v>15</v>
      </c>
      <c r="C31" s="3" t="s">
        <v>19</v>
      </c>
      <c r="D31" s="3"/>
      <c r="E31" s="3"/>
      <c r="F31" s="3"/>
      <c r="G31" s="3"/>
      <c r="H31" s="3"/>
      <c r="I31" s="3"/>
      <c r="J31" s="3"/>
      <c r="K31" s="27"/>
      <c r="L31" s="16" t="s">
        <v>13</v>
      </c>
      <c r="M31" s="10" t="s">
        <v>18</v>
      </c>
      <c r="N31" s="10"/>
      <c r="O31" s="10"/>
      <c r="P31" s="10"/>
      <c r="Q31" s="10"/>
      <c r="R31" s="10"/>
      <c r="S31" s="10"/>
      <c r="T31" s="10"/>
      <c r="U31" s="10"/>
    </row>
    <row r="32" spans="2:21" ht="20.100000000000001" customHeight="1" x14ac:dyDescent="0.15">
      <c r="B32" s="16" t="s">
        <v>11</v>
      </c>
      <c r="C32" s="5" t="s">
        <v>102</v>
      </c>
      <c r="D32" s="5"/>
      <c r="E32" s="5"/>
      <c r="F32" s="5"/>
      <c r="G32" s="5"/>
      <c r="H32" s="5"/>
      <c r="I32" s="5"/>
      <c r="J32" s="5"/>
      <c r="K32" s="24" t="s">
        <v>17</v>
      </c>
      <c r="L32" s="3"/>
      <c r="M32" s="10" t="s">
        <v>16</v>
      </c>
      <c r="N32" s="10"/>
      <c r="O32" s="10"/>
      <c r="P32" s="10"/>
      <c r="Q32" s="10"/>
      <c r="R32" s="10"/>
      <c r="S32" s="10"/>
      <c r="T32" s="10"/>
      <c r="U32" s="10"/>
    </row>
    <row r="33" spans="2:21" ht="20.100000000000001" customHeight="1" x14ac:dyDescent="0.15">
      <c r="B33" s="16" t="s">
        <v>15</v>
      </c>
      <c r="C33" s="26" t="s">
        <v>14</v>
      </c>
      <c r="D33" s="10"/>
      <c r="E33" s="10"/>
      <c r="F33" s="10"/>
      <c r="G33" s="10"/>
      <c r="H33" s="10"/>
      <c r="I33" s="10"/>
      <c r="J33" s="10"/>
      <c r="K33" s="24"/>
      <c r="L33" s="16" t="s">
        <v>13</v>
      </c>
      <c r="M33" s="10" t="s">
        <v>12</v>
      </c>
      <c r="N33" s="10"/>
      <c r="O33" s="10"/>
      <c r="P33" s="10"/>
      <c r="Q33" s="10"/>
      <c r="R33" s="10"/>
      <c r="S33" s="10"/>
      <c r="T33" s="10"/>
      <c r="U33" s="10"/>
    </row>
    <row r="34" spans="2:21" ht="20.100000000000001" customHeight="1" thickBot="1" x14ac:dyDescent="0.2">
      <c r="B34" s="16" t="s">
        <v>11</v>
      </c>
      <c r="C34" s="2" t="s">
        <v>10</v>
      </c>
      <c r="D34" s="2">
        <v>2</v>
      </c>
      <c r="E34" s="2" t="s">
        <v>9</v>
      </c>
      <c r="F34" s="10" t="s">
        <v>8</v>
      </c>
      <c r="G34" s="10"/>
      <c r="H34" s="25">
        <v>60</v>
      </c>
      <c r="I34" s="25"/>
      <c r="J34" s="16" t="s">
        <v>7</v>
      </c>
      <c r="K34" s="24" t="s">
        <v>6</v>
      </c>
      <c r="L34" s="3"/>
      <c r="M34" s="23" t="s">
        <v>5</v>
      </c>
      <c r="N34" s="10"/>
      <c r="O34" s="10"/>
      <c r="P34" s="10"/>
      <c r="Q34" s="10"/>
      <c r="R34" s="10"/>
      <c r="S34" s="22"/>
      <c r="T34" s="21"/>
      <c r="U34" s="20"/>
    </row>
    <row r="35" spans="2:21" ht="20.100000000000001" customHeight="1" thickTop="1" x14ac:dyDescent="0.2">
      <c r="B35" s="19" t="s">
        <v>4</v>
      </c>
      <c r="C35" s="18"/>
      <c r="D35" s="11" t="s">
        <v>3</v>
      </c>
      <c r="E35" s="2"/>
      <c r="F35" s="10"/>
      <c r="G35" s="10"/>
      <c r="H35" s="17"/>
      <c r="I35" s="17"/>
      <c r="J35" s="16"/>
      <c r="K35" s="10"/>
      <c r="L35" s="3"/>
      <c r="M35" s="10"/>
      <c r="N35" s="10"/>
      <c r="O35" s="10"/>
      <c r="P35" s="10"/>
      <c r="Q35" s="10"/>
      <c r="R35" s="10"/>
      <c r="S35" s="15"/>
      <c r="T35" s="2" t="s">
        <v>2</v>
      </c>
      <c r="U35" s="14"/>
    </row>
    <row r="36" spans="2:21" ht="20.100000000000001" customHeight="1" thickBot="1" x14ac:dyDescent="0.2">
      <c r="B36" s="13" t="s">
        <v>1</v>
      </c>
      <c r="C36" s="12"/>
      <c r="D36" s="11" t="s">
        <v>0</v>
      </c>
      <c r="E36" s="10"/>
      <c r="F36" s="10"/>
      <c r="G36" s="10"/>
      <c r="H36" s="10"/>
      <c r="I36" s="10"/>
      <c r="J36" s="10"/>
      <c r="K36" s="10"/>
      <c r="L36" s="3"/>
      <c r="M36" s="10"/>
      <c r="N36" s="10"/>
      <c r="O36" s="10"/>
      <c r="P36" s="10"/>
      <c r="Q36" s="10"/>
      <c r="R36" s="10"/>
      <c r="S36" s="9"/>
      <c r="T36" s="8"/>
      <c r="U36" s="7"/>
    </row>
    <row r="37" spans="2:21" ht="20.100000000000001" customHeight="1" thickTop="1" x14ac:dyDescent="0.15">
      <c r="B37" s="6"/>
      <c r="C37" s="6"/>
      <c r="D37" s="6"/>
      <c r="E37" s="6"/>
      <c r="F37" s="6"/>
      <c r="G37" s="6"/>
      <c r="H37" s="6"/>
      <c r="I37" s="6"/>
      <c r="J37" s="6"/>
      <c r="K37" s="6"/>
      <c r="L37" s="3"/>
      <c r="M37" s="5"/>
      <c r="N37" s="5"/>
      <c r="O37" s="5"/>
      <c r="P37" s="5"/>
      <c r="Q37" s="5"/>
      <c r="R37" s="5"/>
      <c r="S37" s="5"/>
      <c r="T37" s="5"/>
      <c r="U37" s="5"/>
    </row>
    <row r="38" spans="2:21" ht="20.100000000000001" customHeight="1" x14ac:dyDescent="0.15">
      <c r="B38" s="4"/>
      <c r="C38" s="4"/>
      <c r="D38" s="4"/>
      <c r="E38" s="4"/>
      <c r="F38" s="4"/>
      <c r="G38" s="2"/>
      <c r="H38" s="2"/>
      <c r="I38" s="2"/>
      <c r="J38" s="2"/>
      <c r="K38" s="2"/>
      <c r="L38" s="3"/>
      <c r="M38" s="2"/>
      <c r="N38" s="2"/>
      <c r="O38" s="2"/>
      <c r="P38" s="2"/>
      <c r="Q38" s="2"/>
      <c r="R38" s="2"/>
      <c r="S38" s="2"/>
      <c r="T38" s="2"/>
      <c r="U38" s="2"/>
    </row>
  </sheetData>
  <dataConsolidate/>
  <mergeCells count="104">
    <mergeCell ref="G28:K28"/>
    <mergeCell ref="M28:Q28"/>
    <mergeCell ref="R28:U28"/>
    <mergeCell ref="B25:F25"/>
    <mergeCell ref="R29:U29"/>
    <mergeCell ref="G30:K30"/>
    <mergeCell ref="M30:Q30"/>
    <mergeCell ref="R30:U30"/>
    <mergeCell ref="C32:J32"/>
    <mergeCell ref="B27:F27"/>
    <mergeCell ref="G27:K27"/>
    <mergeCell ref="M27:Q27"/>
    <mergeCell ref="R27:U27"/>
    <mergeCell ref="B28:F28"/>
    <mergeCell ref="B3:C3"/>
    <mergeCell ref="S2:U2"/>
    <mergeCell ref="H34:I34"/>
    <mergeCell ref="B37:F37"/>
    <mergeCell ref="G37:K37"/>
    <mergeCell ref="M37:Q37"/>
    <mergeCell ref="R37:U37"/>
    <mergeCell ref="B29:F29"/>
    <mergeCell ref="G29:K29"/>
    <mergeCell ref="L29:Q29"/>
    <mergeCell ref="B24:F24"/>
    <mergeCell ref="G24:K24"/>
    <mergeCell ref="M24:Q24"/>
    <mergeCell ref="R24:U24"/>
    <mergeCell ref="O23:Q23"/>
    <mergeCell ref="R23:U23"/>
    <mergeCell ref="D22:F22"/>
    <mergeCell ref="G25:K25"/>
    <mergeCell ref="M25:Q25"/>
    <mergeCell ref="R25:U25"/>
    <mergeCell ref="B26:F26"/>
    <mergeCell ref="G26:K26"/>
    <mergeCell ref="M26:Q26"/>
    <mergeCell ref="R26:U26"/>
    <mergeCell ref="B23:F23"/>
    <mergeCell ref="G23:K23"/>
    <mergeCell ref="M19:N19"/>
    <mergeCell ref="O19:Q19"/>
    <mergeCell ref="G17:K17"/>
    <mergeCell ref="R17:U17"/>
    <mergeCell ref="G18:K18"/>
    <mergeCell ref="R18:U18"/>
    <mergeCell ref="G20:K20"/>
    <mergeCell ref="M20:N20"/>
    <mergeCell ref="O20:Q20"/>
    <mergeCell ref="R20:U20"/>
    <mergeCell ref="B21:C21"/>
    <mergeCell ref="D21:F21"/>
    <mergeCell ref="R16:U16"/>
    <mergeCell ref="B17:C17"/>
    <mergeCell ref="G21:K21"/>
    <mergeCell ref="R21:U21"/>
    <mergeCell ref="G22:K22"/>
    <mergeCell ref="R22:U22"/>
    <mergeCell ref="G19:K19"/>
    <mergeCell ref="R19:U19"/>
    <mergeCell ref="B20:C20"/>
    <mergeCell ref="D20:F20"/>
    <mergeCell ref="G16:K16"/>
    <mergeCell ref="M17:N17"/>
    <mergeCell ref="O17:Q17"/>
    <mergeCell ref="G13:K13"/>
    <mergeCell ref="M13:N13"/>
    <mergeCell ref="O13:Q13"/>
    <mergeCell ref="M14:N14"/>
    <mergeCell ref="O14:Q14"/>
    <mergeCell ref="G10:K10"/>
    <mergeCell ref="M10:N10"/>
    <mergeCell ref="O10:Q10"/>
    <mergeCell ref="R10:U10"/>
    <mergeCell ref="G15:K15"/>
    <mergeCell ref="M15:N15"/>
    <mergeCell ref="O15:Q15"/>
    <mergeCell ref="R15:U15"/>
    <mergeCell ref="R13:U13"/>
    <mergeCell ref="R14:U14"/>
    <mergeCell ref="B13:F13"/>
    <mergeCell ref="B14:K14"/>
    <mergeCell ref="G12:K12"/>
    <mergeCell ref="M12:N12"/>
    <mergeCell ref="O12:Q12"/>
    <mergeCell ref="R12:U12"/>
    <mergeCell ref="G11:K11"/>
    <mergeCell ref="M11:N11"/>
    <mergeCell ref="O11:Q11"/>
    <mergeCell ref="R11:U11"/>
    <mergeCell ref="N5:T5"/>
    <mergeCell ref="N6:T6"/>
    <mergeCell ref="G9:K9"/>
    <mergeCell ref="M9:N9"/>
    <mergeCell ref="O9:Q9"/>
    <mergeCell ref="R9:U9"/>
    <mergeCell ref="O4:R4"/>
    <mergeCell ref="T4:U4"/>
    <mergeCell ref="B5:C6"/>
    <mergeCell ref="D5:J6"/>
    <mergeCell ref="K5:K6"/>
    <mergeCell ref="L5:M5"/>
    <mergeCell ref="L6:M6"/>
    <mergeCell ref="D4:M4"/>
  </mergeCells>
  <phoneticPr fontId="3"/>
  <conditionalFormatting sqref="R9:U29">
    <cfRule type="cellIs" dxfId="6" priority="6" operator="lessThanOrEqual">
      <formula>0</formula>
    </cfRule>
  </conditionalFormatting>
  <conditionalFormatting sqref="G28:K28">
    <cfRule type="cellIs" dxfId="5" priority="3" operator="lessThanOrEqual">
      <formula>0</formula>
    </cfRule>
  </conditionalFormatting>
  <conditionalFormatting sqref="G12:K13 G15:K27">
    <cfRule type="cellIs" priority="4" operator="lessThanOrEqual">
      <formula>-1</formula>
    </cfRule>
    <cfRule type="cellIs" dxfId="4" priority="5" operator="lessThanOrEqual">
      <formula>0</formula>
    </cfRule>
  </conditionalFormatting>
  <conditionalFormatting sqref="G9:K11">
    <cfRule type="cellIs" priority="1" operator="lessThanOrEqual">
      <formula>-1</formula>
    </cfRule>
    <cfRule type="cellIs" dxfId="3" priority="2" operator="lessThanOrEqual">
      <formula>0</formula>
    </cfRule>
  </conditionalFormatting>
  <dataValidations count="17">
    <dataValidation allowBlank="1" showInputMessage="1" showErrorMessage="1" promptTitle="平均人数" prompt="右の徴収金額と、上の各回徴収金額とを割った平均人数をここに入力。" sqref="E16"/>
    <dataValidation allowBlank="1" showInputMessage="1" showErrorMessage="1" promptTitle="徴収総額をここに入力" prompt="平均徴収人数を右に入力" sqref="G16:K16"/>
    <dataValidation allowBlank="1" showInputMessage="1" showErrorMessage="1" promptTitle="※入力不要" prompt="会費の合計数は、下欄（17行目）に入力。_x000a_【この欄には何も入力しない。】" sqref="G15:K15"/>
    <dataValidation allowBlank="1" showInputMessage="1" showErrorMessage="1" promptTitle="左欄に対する回数" prompt="月または年何回徴収しているか、回数を入力。" sqref="D15"/>
    <dataValidation allowBlank="1" showInputMessage="1" showErrorMessage="1" promptTitle="会費" prompt="１回あたりの徴収金額を入力" sqref="F15"/>
    <dataValidation type="list" allowBlank="1" showInputMessage="1" showErrorMessage="1" promptTitle="右下の▼より項目を選択" prompt="※直接入力不要" sqref="C15">
      <formula1>"月,年"</formula1>
    </dataValidation>
    <dataValidation type="list" allowBlank="1" showInputMessage="1" showErrorMessage="1" promptTitle="▼より対象を選択" prompt="直接入力不要。_x000a_学内、学外ともにある場合は、合計金額を右の「金額」欄に入力。_x000a_※Deleteキーで取消し可能" sqref="O9:Q9">
      <formula1>"学内のみ,学外のみ,学内、学外"</formula1>
    </dataValidation>
    <dataValidation allowBlank="1" showInputMessage="1" showErrorMessage="1" promptTitle="入力例" prompt="例）1～10" sqref="L9:L10"/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halfAlpha" allowBlank="1" showInputMessage="1" showErrorMessage="1" sqref="M24:M26 M10 L11 L27:M27 M30:M37 M28 L18 G29:L29 G18:K27 G9:K13"/>
    <dataValidation allowBlank="1" showInputMessage="1" showErrorMessage="1" promptTitle="１人当たりの" prompt="「金額」を入力" sqref="D17"/>
    <dataValidation allowBlank="1" showInputMessage="1" showErrorMessage="1" promptTitle="新入会費" prompt="“人数”を入力" sqref="F17"/>
    <dataValidation allowBlank="1" showInputMessage="1" showErrorMessage="1" promptTitle="※入力不要" prompt="D列（１人当たりの金額）_x000a_F例（支払人数）_x000a_以上を入力すれば、自動計算します。" sqref="G17:K17"/>
    <dataValidation allowBlank="1" showInputMessage="1" showErrorMessage="1" promptTitle="支出超過（赤字）の場合" prompt="金額の前に“－”（マイナス）を付けてください。_x000a_“▲”（マイナスと同義）に自動変換します。" sqref="R9:U27"/>
    <dataValidation allowBlank="1" showInputMessage="1" showErrorMessage="1" promptTitle="※入力不要" prompt="各項目の金額を自動的に計算します。" sqref="G28:K28"/>
    <dataValidation errorStyle="information" allowBlank="1" showInputMessage="1" showErrorMessage="1" errorTitle="※入力不要" promptTitle="※入力不要" prompt="各項目の金額を自動的に計算します。" sqref="R28:U28"/>
    <dataValidation allowBlank="1" showInputMessage="1" showErrorMessage="1" promptTitle="※入力不要" prompt="自動的に計算します。" sqref="R29:U29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 x14ac:dyDescent="0.15"/>
  <cols>
    <col min="1" max="1" width="4.125" customWidth="1"/>
  </cols>
  <sheetData/>
  <phoneticPr fontId="3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B10-決算報告</vt:lpstr>
      <vt:lpstr>【記入例】B10-決算報告</vt:lpstr>
      <vt:lpstr>印刷の諸注意</vt:lpstr>
      <vt:lpstr>'【記入例】B10-決算報告'!Print_Area</vt:lpstr>
      <vt:lpstr>'B10-決算報告'!Print_Area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2017-02-08T01:39:26Z</dcterms:created>
  <dcterms:modified xsi:type="dcterms:W3CDTF">2017-02-08T01:41:28Z</dcterms:modified>
</cp:coreProperties>
</file>